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8160" tabRatio="915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Titles" localSheetId="1">'Раздел1'!$4:$6</definedName>
    <definedName name="_xlnm.Print_Titles" localSheetId="2">'Раздел2'!$4:$6</definedName>
    <definedName name="_xlnm.Print_Titles" localSheetId="3">'Раздел3'!$4:$8</definedName>
    <definedName name="Р0">'Раздел0'!$A$1:$S$34</definedName>
    <definedName name="Р0_данные">'Раздел0'!$B$2:$R$33</definedName>
    <definedName name="Р0_реквизиты">'Раздел0'!$B$2:$R$28</definedName>
    <definedName name="Р0_реквизиты_адрес">'Раздел0'!$E$28</definedName>
    <definedName name="Р0_реквизиты_организация">'Раздел0'!$H$27</definedName>
    <definedName name="Р0_табл">'Раздел0'!$B$29:$R$32</definedName>
    <definedName name="Р0_табл_тело">'Раздел0'!$B$32:$R$32</definedName>
    <definedName name="Р0_табл_шапка">'Раздел0'!$B$29:$R$31</definedName>
    <definedName name="Р0_табл_шапка_гр01">'Раздел0'!$B$31</definedName>
    <definedName name="Р0_табл_шапка_гр02">'Раздел0'!$E$31</definedName>
    <definedName name="Р1">'Раздел1'!$A$1:$P$118</definedName>
    <definedName name="Р1_данные">'Раздел1'!$B$2:$O$117</definedName>
    <definedName name="Р1_табл">'Раздел1'!$B$2:$O$116</definedName>
    <definedName name="Р1_табл_тело">'Раздел1'!$B$7:$O$116</definedName>
    <definedName name="Р1_табл_шапка">'Раздел1'!$B$2:$O$6</definedName>
    <definedName name="Р1_табл_шапка_гр01">'Раздел1'!$B$6</definedName>
    <definedName name="Р1_табл_шапка_гр02">'Раздел1'!$C$6</definedName>
    <definedName name="Р1_табл_шапка_гр03">'Раздел1'!$D$6</definedName>
    <definedName name="Р1_табл_шапка_гр04">'Раздел1'!$E$6</definedName>
    <definedName name="Р1_табл_шапка_гр05">'Раздел1'!$F$6</definedName>
    <definedName name="Р1_табл_шапка_гр06">'Раздел1'!$G$6</definedName>
    <definedName name="Р1_табл_шапка_гр07">'Раздел1'!$H$6</definedName>
    <definedName name="Р1_табл_шапка_гр08">'Раздел1'!$I$6</definedName>
    <definedName name="Р1_табл_шапка_гр09">'Раздел1'!$J$6</definedName>
    <definedName name="Р1_табл_шапка_гр10">'Раздел1'!$K$6</definedName>
    <definedName name="Р1_табл_шапка_гр11">'Раздел1'!$L$6</definedName>
    <definedName name="Р1_табл_шапка_гр12">'Раздел1'!$M$6</definedName>
    <definedName name="Р1_табл_шапка_гр13">'Раздел1'!$N$6</definedName>
    <definedName name="Р1_табл_шапка_гр14">'Раздел1'!$O$6</definedName>
    <definedName name="Р2">'Раздел2'!$A$1:$R$118</definedName>
    <definedName name="Р2_данные">'Раздел2'!$B$2:$Q$117</definedName>
    <definedName name="Р2_табл">'Раздел2'!$B$2:$Q$116</definedName>
    <definedName name="Р2_табл_тело">'Раздел2'!$B$7:$Q$116</definedName>
    <definedName name="Р2_табл_шапка">'Раздел2'!$B$2:$Q$6</definedName>
    <definedName name="Р2_табл_шапка_гр01">'Раздел2'!$B$6</definedName>
    <definedName name="Р2_табл_шапка_гр02">'Раздел2'!$C$6</definedName>
    <definedName name="Р2_табл_шапка_гр03">'Раздел2'!$D$6</definedName>
    <definedName name="Р2_табл_шапка_гр04">'Раздел2'!$E$6</definedName>
    <definedName name="Р2_табл_шапка_гр05">'Раздел2'!$F$6</definedName>
    <definedName name="Р2_табл_шапка_гр06">'Раздел2'!$G$6</definedName>
    <definedName name="Р2_табл_шапка_гр07">'Раздел2'!$H$6</definedName>
    <definedName name="Р2_табл_шапка_гр08">'Раздел2'!$I$6</definedName>
    <definedName name="Р2_табл_шапка_гр09">'Раздел2'!$J$6</definedName>
    <definedName name="Р2_табл_шапка_гр10">'Раздел2'!$K$6</definedName>
    <definedName name="Р2_табл_шапка_гр11">'Раздел2'!$L$6</definedName>
    <definedName name="Р2_табл_шапка_гр12">'Раздел2'!$M$6</definedName>
    <definedName name="Р2_табл_шапка_гр13">'Раздел2'!$N$6</definedName>
    <definedName name="Р2_табл_шапка_гр14">'Раздел2'!$O$6</definedName>
    <definedName name="Р2_табл_шапка_гр15">'Раздел2'!$P$6</definedName>
    <definedName name="Р2_табл_шапка_гр16">'Раздел2'!$Q$6</definedName>
    <definedName name="Р3">'Раздел3'!$A$1:$N$120</definedName>
    <definedName name="Р3_данные">'Раздел3'!$B$2:$M$119</definedName>
    <definedName name="Р3_табл">'Раздел3'!$B$2:$M$118</definedName>
    <definedName name="Р3_табл_тело">'Раздел3'!$B$9:$M$118</definedName>
    <definedName name="Р3_табл_шапка">'Раздел3'!$B$2:$M$8</definedName>
    <definedName name="Р3_табл_шапка_гр01">'Раздел3'!$B$8</definedName>
    <definedName name="Р3_табл_шапка_гр02">'Раздел3'!$C$8</definedName>
    <definedName name="Р3_табл_шапка_гр03">'Раздел3'!$D$8</definedName>
    <definedName name="Р3_табл_шапка_гр04">'Раздел3'!$E$8</definedName>
    <definedName name="Р3_табл_шапка_гр05">'Раздел3'!$F$8</definedName>
    <definedName name="Р3_табл_шапка_гр06">'Раздел3'!$G$8</definedName>
    <definedName name="Р3_табл_шапка_гр07">'Раздел3'!$H$8</definedName>
    <definedName name="Р3_табл_шапка_гр08">'Раздел3'!$I$8</definedName>
    <definedName name="Р3_табл_шапка_гр09">'Раздел3'!$J$8</definedName>
    <definedName name="Р3_табл_шапка_гр10">'Раздел3'!$K$8</definedName>
    <definedName name="Р3_табл_шапка_гр11">'Раздел3'!$L$8</definedName>
    <definedName name="Р3_табл_шапка_гр12">'Раздел3'!$M$8</definedName>
    <definedName name="Р4">'Раздел4'!$A$1:$N$26</definedName>
    <definedName name="Р4_данные">'Раздел4'!$B$2:$M$25</definedName>
    <definedName name="Р4_табл">'Раздел4'!$B$2:$M$24</definedName>
    <definedName name="Р4_табл_тело">'Раздел4'!$B$9:$M$24</definedName>
    <definedName name="Р4_табл_шапка">'Раздел4'!$B$2:$M$8</definedName>
    <definedName name="Р4_табл_шапка_гр01">'Раздел4'!$B$8</definedName>
    <definedName name="Р4_табл_шапка_гр02">'Раздел4'!$C$8</definedName>
    <definedName name="Р4_табл_шапка_гр03">'Раздел4'!$D$8</definedName>
    <definedName name="Р4_табл_шапка_гр04">'Раздел4'!$E$8</definedName>
    <definedName name="Р4_табл_шапка_гр05">'Раздел4'!$F$8</definedName>
    <definedName name="Р4_табл_шапка_гр06">'Раздел4'!$G$8</definedName>
    <definedName name="Р4_табл_шапка_гр07">'Раздел4'!$H$8</definedName>
    <definedName name="Р4_табл_шапка_гр08">'Раздел4'!$I$8</definedName>
    <definedName name="Р4_табл_шапка_гр09">'Раздел4'!$J$8</definedName>
    <definedName name="Р4_табл_шапка_гр10">'Раздел4'!$K$8</definedName>
    <definedName name="Р4_табл_шапка_гр11">'Раздел4'!$L$8</definedName>
    <definedName name="Р4_табл_шапка_гр12">'Раздел4'!$M$8</definedName>
    <definedName name="Р5">'Раздел5'!$A$1:$F$12</definedName>
    <definedName name="Р5_данные">'Раздел5'!$B$2:$E$11</definedName>
    <definedName name="Р5_табл">'Раздел5'!$B$2:$E$10</definedName>
    <definedName name="Р5_табл_тело">'Раздел5'!$B$7:$E$10</definedName>
    <definedName name="Р5_табл_шапка">'Раздел5'!$B$2:$E$6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6">'Раздел6'!$A$1:$N$33</definedName>
    <definedName name="Р6_данные">'Раздел6'!$B$2:$M$32</definedName>
    <definedName name="Р6_табл">'Раздел6'!$B$2:$M$31</definedName>
    <definedName name="Р6_табл_тело">'Раздел6'!$B$9:$M$31</definedName>
    <definedName name="Р6_табл_шапка">'Раздел6'!$B$2:$M$8</definedName>
    <definedName name="Р6_табл_шапка_гр01">'Раздел6'!$B$8</definedName>
    <definedName name="Р6_табл_шапка_гр02">'Раздел6'!$C$8</definedName>
    <definedName name="Р6_табл_шапка_гр03">'Раздел6'!$D$8</definedName>
    <definedName name="Р6_табл_шапка_гр04">'Раздел6'!$E$8</definedName>
    <definedName name="Р6_табл_шапка_гр05">'Раздел6'!$F$8</definedName>
    <definedName name="Р6_табл_шапка_гр06">'Раздел6'!$G$8</definedName>
    <definedName name="Р6_табл_шапка_гр07">'Раздел6'!$H$8</definedName>
    <definedName name="Р6_табл_шапка_гр08">'Раздел6'!$I$8</definedName>
    <definedName name="Р6_табл_шапка_гр09">'Раздел6'!$J$8</definedName>
    <definedName name="Р6_табл_шапка_гр10">'Раздел6'!$K$8</definedName>
    <definedName name="Р6_табл_шапка_гр11">'Раздел6'!$L$8</definedName>
    <definedName name="Р6_табл_шапка_гр12">'Раздел6'!$M$8</definedName>
    <definedName name="Р7">'Раздел7'!$A$1:$O$34</definedName>
    <definedName name="Р7_данные">'Раздел7'!$B$2:$N$33</definedName>
    <definedName name="Р7_реквизиты">'Раздел7'!$B$27:$N$32</definedName>
    <definedName name="Р7_реквизиты_дата">'Раздел7'!$H$31</definedName>
    <definedName name="Р7_реквизиты_должность">'Раздел7'!$D$27</definedName>
    <definedName name="Р7_реквизиты_телефон">'Раздел7'!$D$31</definedName>
    <definedName name="Р7_реквизиты_фио">'Раздел7'!$H$27</definedName>
    <definedName name="Р7_табл">'Раздел7'!$B$2:$N$25</definedName>
    <definedName name="Р7_табл_тело">'Раздел7'!$B$7:$N$25</definedName>
    <definedName name="Р7_табл_шапка">'Раздел7'!$B$2:$N$6</definedName>
    <definedName name="Р7_табл_шапка_гр01">'Раздел7'!$B$6</definedName>
    <definedName name="Р7_табл_шапка_гр02">'Раздел7'!$E$6</definedName>
    <definedName name="Р7_табл_шапка_гр03">'Раздел7'!$F$6</definedName>
    <definedName name="Р7_табл_шапка_гр04">'Раздел7'!$I$6</definedName>
    <definedName name="Р7_табл_шапка_гр05">'Раздел7'!$L$6</definedName>
  </definedNames>
  <calcPr fullCalcOnLoad="1"/>
</workbook>
</file>

<file path=xl/sharedStrings.xml><?xml version="1.0" encoding="utf-8"?>
<sst xmlns="http://schemas.openxmlformats.org/spreadsheetml/2006/main" count="564" uniqueCount="294">
  <si>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</si>
  <si>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</si>
  <si>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</si>
  <si>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ВОЗМОЖНО ПРЕДОСТАВЛЕНИЕ В ЭЛЕКТРОННОМ ВИДЕ</t>
  </si>
  <si>
    <t>по состоянию на 31 декабря 2012 г.</t>
  </si>
  <si>
    <t>Предоставляют:</t>
  </si>
  <si>
    <t>Сроки предоставления</t>
  </si>
  <si>
    <t>юридические лица – детско-юношеские спортивные школы и специализированные</t>
  </si>
  <si>
    <t>15 января</t>
  </si>
  <si>
    <t>детско-юношеские школы олимпийского резерва:</t>
  </si>
  <si>
    <t>после отчетного периода</t>
  </si>
  <si>
    <t>Приказ Росстата:</t>
  </si>
  <si>
    <t>-</t>
  </si>
  <si>
    <t>районным (городским) органам управления физической культурой и спортом;</t>
  </si>
  <si>
    <t>Об утверждении формы</t>
  </si>
  <si>
    <t>органам местного самоуправления муниципальных образований: поселений,</t>
  </si>
  <si>
    <t>от  __________ № ___</t>
  </si>
  <si>
    <t>муниципальных районов, городских округов;</t>
  </si>
  <si>
    <t>О внесении изменений (при наличии)</t>
  </si>
  <si>
    <t>вышестоящей организации (ведомству) по подчиненности.</t>
  </si>
  <si>
    <t>районные (городские) органы управления физической культурой и спортом:</t>
  </si>
  <si>
    <t>25 января</t>
  </si>
  <si>
    <t>органу исполнительной власти субъекта Российской Федерации в области</t>
  </si>
  <si>
    <t>физической культуры и спорта.</t>
  </si>
  <si>
    <t>Годовая</t>
  </si>
  <si>
    <t>органы исполнительной власти субъектов Российской Федерации в области</t>
  </si>
  <si>
    <t>10 февраля</t>
  </si>
  <si>
    <t>физической культуры и спорта:</t>
  </si>
  <si>
    <t xml:space="preserve"> после отчетного периода</t>
  </si>
  <si>
    <t>Минспорттуризму России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</si>
  <si>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</si>
  <si>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</si>
  <si>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</si>
  <si>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</si>
  <si>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</si>
  <si>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</si>
  <si>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Раздел I. Численность занимающихся</t>
  </si>
  <si>
    <t>Код по ОКЕИ: единица - 642; человек - 792</t>
  </si>
  <si>
    <t>Виды спорта</t>
  </si>
  <si>
    <t>Численность занимающихся на этапах подготовки (чел.):</t>
  </si>
  <si>
    <t>спортивно-
оздорови-
тельный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</si>
  <si>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</si>
  <si>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</si>
  <si>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</si>
  <si>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</si>
  <si>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</si>
  <si>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</si>
  <si>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</si>
  <si>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</si>
  <si>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</si>
  <si>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</si>
  <si>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</si>
  <si>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</si>
  <si>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</si>
  <si>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</si>
  <si>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</si>
  <si>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</si>
  <si>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</si>
  <si>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</si>
  <si>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ВМХ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</si>
  <si>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</si>
  <si>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</si>
  <si>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</si>
  <si>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</si>
  <si>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</si>
  <si>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</si>
  <si>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</si>
  <si>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</si>
  <si>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</si>
  <si>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</si>
  <si>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</si>
  <si>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</si>
  <si>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</si>
  <si>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</si>
  <si>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</si>
  <si>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</si>
  <si>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</si>
  <si>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</si>
  <si>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</si>
  <si>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</si>
  <si>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</si>
  <si>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Кикбоксинг</t>
  </si>
  <si>
    <t>Кинологический спорт</t>
  </si>
  <si>
    <t>№
стро-
ки</t>
  </si>
  <si>
    <t>из гр. 3
специа-
лизиро-
ванных</t>
  </si>
  <si>
    <t>учебно-
трениро-
вочный</t>
  </si>
  <si>
    <t>совершен-
ствования 
спортив-
ного мас-
терства</t>
  </si>
  <si>
    <t>спортсме-
нов инст-
рукторов</t>
  </si>
  <si>
    <t>занимаю-
щихся в 
платных 
группах</t>
  </si>
  <si>
    <t>из них (гр. 10):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</si>
  <si>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</si>
  <si>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</si>
  <si>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</si>
  <si>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</si>
  <si>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</si>
  <si>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</si>
  <si>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</si>
  <si>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</si>
  <si>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</si>
  <si>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</si>
  <si>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</si>
  <si>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</si>
  <si>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</si>
  <si>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</si>
  <si>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</si>
  <si>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</si>
  <si>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</si>
  <si>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</si>
  <si>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</si>
  <si>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</si>
  <si>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</si>
  <si>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</si>
  <si>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</si>
  <si>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</si>
  <si>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</si>
  <si>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</si>
  <si>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</si>
  <si>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</si>
  <si>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</si>
  <si>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</si>
  <si>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</si>
  <si>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</si>
  <si>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</si>
  <si>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</si>
  <si>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</si>
  <si>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</si>
  <si>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</si>
  <si>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</si>
  <si>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</si>
  <si>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</si>
  <si>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</si>
  <si>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</si>
  <si>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</si>
  <si>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</si>
  <si>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</si>
  <si>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</si>
  <si>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</si>
  <si>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</si>
  <si>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</si>
  <si>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</si>
  <si>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</si>
  <si>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</si>
  <si>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</si>
  <si>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</si>
  <si>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</si>
  <si>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</si>
  <si>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</si>
  <si>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</si>
  <si>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</si>
  <si>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Учреждения и организации
системы:
    - образования</t>
  </si>
  <si>
    <t xml:space="preserve">    - физической культуры и спорта</t>
  </si>
  <si>
    <t xml:space="preserve">    - другие организации</t>
  </si>
  <si>
    <t>Виды спорта, культивируемые РОСТО-ДОСААФ</t>
  </si>
  <si>
    <t>Другие виды спорта, признанные в РФ</t>
  </si>
  <si>
    <t>Раздел II. Спортсмены - разрядники</t>
  </si>
  <si>
    <t>Спортсмены - разрядники, подготовленные за отчетный год</t>
  </si>
  <si>
    <t>КМС</t>
  </si>
  <si>
    <t>МС</t>
  </si>
  <si>
    <t>МСМК</t>
  </si>
  <si>
    <t>ЗМС</t>
  </si>
  <si>
    <t>Раздел III. Тренерско-преподавательский состав</t>
  </si>
  <si>
    <t>Код по ОКЕИ: человек - 792</t>
  </si>
  <si>
    <t>профессиональное образование</t>
  </si>
  <si>
    <t>квалификационную категорию</t>
  </si>
  <si>
    <t>высшее</t>
  </si>
  <si>
    <t>среднее</t>
  </si>
  <si>
    <t>в том числе физкультурное</t>
  </si>
  <si>
    <t>высшую</t>
  </si>
  <si>
    <t>первую</t>
  </si>
  <si>
    <t>вторую</t>
  </si>
  <si>
    <t>(из гр. 3) 
Звание 
"Заслужен-
ный тренер 
России"</t>
  </si>
  <si>
    <t>из них (гр. 4) имеют:</t>
  </si>
  <si>
    <t>в том 
числе 
штатных</t>
  </si>
  <si>
    <t>Всего 
тренеров</t>
  </si>
  <si>
    <t>в том числе 
физкультурное</t>
  </si>
  <si>
    <t>Раздел IV. Административные работники и специалисты</t>
  </si>
  <si>
    <t>Наименование должности</t>
  </si>
  <si>
    <t>Всего (штатных)</t>
  </si>
  <si>
    <t>почетные звания</t>
  </si>
  <si>
    <t>Заслуженный тренер России</t>
  </si>
  <si>
    <t>Заслуженный работник физической культуры</t>
  </si>
  <si>
    <t>Директор</t>
  </si>
  <si>
    <t>из них:
- по учебно-спортивной работе</t>
  </si>
  <si>
    <t>- другие</t>
  </si>
  <si>
    <t>Инструктор по спорту</t>
  </si>
  <si>
    <t>Инструктор - методист</t>
  </si>
  <si>
    <t>Медицинский работник:</t>
  </si>
  <si>
    <t>из них:
- врачи</t>
  </si>
  <si>
    <t>- средний медицинский персонал</t>
  </si>
  <si>
    <t>Прочий персонал</t>
  </si>
  <si>
    <t>- СДЮШОР</t>
  </si>
  <si>
    <t>№ 
стро-
ки</t>
  </si>
  <si>
    <t>Заместитель директора:</t>
  </si>
  <si>
    <t>из них (стр. 14):
- ДЮСШ</t>
  </si>
  <si>
    <t>Раздел V. Данные по школам</t>
  </si>
  <si>
    <t>Код по ОКЕИ: единица - 642</t>
  </si>
  <si>
    <t>№ строки</t>
  </si>
  <si>
    <t>Число спортивных школ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</si>
  <si>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</si>
  <si>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</si>
  <si>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</si>
  <si>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</si>
  <si>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</si>
  <si>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Ведомственная принадлежность</t>
  </si>
  <si>
    <t>Раздел VI. Спортивные сооружения</t>
  </si>
  <si>
    <t>Наименование спортивного
сооружения</t>
  </si>
  <si>
    <t>Количество спортивных сооружений (единиц)</t>
  </si>
  <si>
    <t>по формам собственности</t>
  </si>
  <si>
    <t>федераль-
ной</t>
  </si>
  <si>
    <t>субъектов
РФ</t>
  </si>
  <si>
    <t>муници-
пальной</t>
  </si>
  <si>
    <t>частной</t>
  </si>
  <si>
    <t>Стадионы с трибунами</t>
  </si>
  <si>
    <t>Плоскостные спортивные сооружения - всего</t>
  </si>
  <si>
    <t>из них:
- площадки</t>
  </si>
  <si>
    <t>- поля</t>
  </si>
  <si>
    <t>- спортивные ядра</t>
  </si>
  <si>
    <t>Спортивные залы - всего</t>
  </si>
  <si>
    <t>из них размером:
- (42 х 24 м)</t>
  </si>
  <si>
    <t>- (36 х 18 м); (30 х 15 м) и (30 х 18 м)</t>
  </si>
  <si>
    <t>- (24 х 12 м) и (18 х 9 м)</t>
  </si>
  <si>
    <t>Манежи легкоатлетические</t>
  </si>
  <si>
    <t>Манежи футбольные</t>
  </si>
  <si>
    <t>Плавательные бассейны - всего</t>
  </si>
  <si>
    <t>из них:
- 50-метровые</t>
  </si>
  <si>
    <t>- 25-метровые</t>
  </si>
  <si>
    <t>- для прыжков в воду</t>
  </si>
  <si>
    <t>Ледовые дворцы</t>
  </si>
  <si>
    <t>Лыжные базы</t>
  </si>
  <si>
    <t>Лыжные стадионы</t>
  </si>
  <si>
    <t>Тиры</t>
  </si>
  <si>
    <t>Другие спортивные сооружения</t>
  </si>
  <si>
    <t>Находящиеся на балансе</t>
  </si>
  <si>
    <t>Арендуемые</t>
  </si>
  <si>
    <t>из них (стр. 21):
- ДЮСШ</t>
  </si>
  <si>
    <t>Раздел VII. Финансовая деятельность школ за год</t>
  </si>
  <si>
    <t>Код по ОКЕИ: тысяча рублей – 384 (с одним десятичным знаком)</t>
  </si>
  <si>
    <t>Расходы на содержание спортивных школ</t>
  </si>
  <si>
    <t>ИТОГО
(графы 4+5)</t>
  </si>
  <si>
    <t>в том числе:</t>
  </si>
  <si>
    <t>тренерский состав</t>
  </si>
  <si>
    <t>спортсмены</t>
  </si>
  <si>
    <t>прочий персонал</t>
  </si>
  <si>
    <t>- оздоровительную кампанию</t>
  </si>
  <si>
    <t>медицинский персонал</t>
  </si>
  <si>
    <t>экипировка, спортивное оборудование, инвентарь</t>
  </si>
  <si>
    <t>прочее</t>
  </si>
  <si>
    <t>аренда (услуги спортсооружений)</t>
  </si>
  <si>
    <t>собственные спортсооружения</t>
  </si>
  <si>
    <t>- другие расходы</t>
  </si>
  <si>
    <t>2. Доходы от предоставления платных услуг</t>
  </si>
  <si>
    <t>Должностное лицо, ответственное за предоставление
статистической информации (лицо, уполномоченное
предоставлять статистическую информацию от имени
юридического лица)</t>
  </si>
  <si>
    <t>(должность)</t>
  </si>
  <si>
    <t>(Ф.И.О.)</t>
  </si>
  <si>
    <t>(подпись)</t>
  </si>
  <si>
    <t>(номер кнтрактного 
телефона)</t>
  </si>
  <si>
    <t>(дата составления
документа)</t>
  </si>
  <si>
    <t>высшего 
спортив-
ного мас-
терства</t>
  </si>
  <si>
    <t>6 - 15 
летнего 
возраста</t>
  </si>
  <si>
    <t>Число отделений по 
видам спорта (ед.)</t>
  </si>
  <si>
    <t>массовые 
разряды</t>
  </si>
  <si>
    <t>первый 
разряд</t>
  </si>
  <si>
    <t>Спортсмен, 
спортсмен - инструктор</t>
  </si>
  <si>
    <t>Техник (специалист) 
по эксплуатации и ремонту 
спортивной техники, 
инвентаря и снаряжения</t>
  </si>
  <si>
    <t>Итого (сумма строк 
01, 02, 06-10, 13)</t>
  </si>
  <si>
    <t>Итого (сумма строк 
01, 02, 06, 10-12, 16-20)</t>
  </si>
  <si>
    <t>от  23.10.12 № 562</t>
  </si>
  <si>
    <t>Велоспорт ВМХ</t>
  </si>
  <si>
    <r>
      <rPr>
        <sz val="8"/>
        <rFont val="Tahoma"/>
        <family val="2"/>
      </rPr>
      <t xml:space="preserve">       в том числе:</t>
    </r>
    <r>
      <rPr>
        <b/>
        <sz val="8"/>
        <rFont val="Tahoma"/>
        <family val="2"/>
      </rPr>
      <t xml:space="preserve">
ДЮСШ (стр. 104-106)</t>
    </r>
  </si>
  <si>
    <t>СДЮШОР (стр. 108-110)</t>
  </si>
  <si>
    <t>Из числа занимающихся (гр. 10 разд. I) - спортсменов - разрядников</t>
  </si>
  <si>
    <t>ИТОГО (стр. 01-101);
(стр. 103+107)</t>
  </si>
  <si>
    <t>начальной 
подго-
товки</t>
  </si>
  <si>
    <t>из них имеют:</t>
  </si>
  <si>
    <t>1. ВСЕГО РАСХОДОВ (сумма стр. 02, 06, 07, 12, 15, 18)</t>
  </si>
  <si>
    <t xml:space="preserve">   из них на:
- заработную плату,  в том числе (стр. 03+04+05):</t>
  </si>
  <si>
    <t>- участие в соревнованиях и УТС, в том числе (стр. 08+09+10+11):</t>
  </si>
  <si>
    <t>- материально-техническое обеспечение, в том числе (стр. 13+14):</t>
  </si>
  <si>
    <t>всего
Раздел2!K</t>
  </si>
  <si>
    <t>разрядники
Раздел2!D</t>
  </si>
  <si>
    <t>Отделения Раздел1!D</t>
  </si>
  <si>
    <t>Тренеры Раздел3!D</t>
  </si>
  <si>
    <t>- содержание спортивных сооружений - всего, в том числе:</t>
  </si>
  <si>
    <t>0609403</t>
  </si>
  <si>
    <t>Органы управления в сфере физической культуры и спорта</t>
  </si>
  <si>
    <t>СВЕДЕНИЯ ПО СПОРТИВНЫМ ШКОЛАМ (детско-юношеским спортивным школам и
специализированным детско-юношеским школам олимпийского резерва)</t>
  </si>
  <si>
    <t>- по научно-методической работе</t>
  </si>
  <si>
    <t>Форма № 5-ФК</t>
  </si>
  <si>
    <t>Комитет образования и науки Курской области</t>
  </si>
  <si>
    <t>305000, г. Курск, ул. Кирова 7</t>
  </si>
  <si>
    <t>Председатель комитета</t>
  </si>
  <si>
    <t>Худин Александр Николаевич</t>
  </si>
  <si>
    <t>8471270593</t>
  </si>
  <si>
    <t>27.01.2014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</si>
</sst>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[$-FC19]d\ mmmm\ yyyy\ &quot;г.&quot;"/>
    <numFmt numFmtId="167" formatCode="dd/mm/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sz val="12"/>
      <color indexed="8"/>
      <name val="Tahoma"/>
      <family val="2"/>
    </font>
    <font>
      <sz val="18"/>
      <color indexed="8"/>
      <name val="Tahoma"/>
      <family val="2"/>
    </font>
    <font>
      <sz val="3"/>
      <color indexed="8"/>
      <name val="Tahoma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sz val="12"/>
      <color theme="1"/>
      <name val="Tahoma"/>
      <family val="2"/>
    </font>
    <font>
      <sz val="18"/>
      <color theme="1"/>
      <name val="Tahoma"/>
      <family val="2"/>
    </font>
    <font>
      <sz val="3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left" vertical="center" wrapText="1"/>
      <protection/>
    </xf>
    <xf numFmtId="0" fontId="4" fillId="0" borderId="10" xfId="0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Border="1" applyAlignment="1" applyProtection="1">
      <alignment horizontal="left" vertical="center" inden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 indent="1"/>
      <protection/>
    </xf>
    <xf numFmtId="49" fontId="4" fillId="0" borderId="10" xfId="0" applyNumberFormat="1" applyFont="1" applyBorder="1" applyAlignment="1" applyProtection="1">
      <alignment horizontal="left" vertical="center" indent="1"/>
      <protection/>
    </xf>
    <xf numFmtId="0" fontId="3" fillId="0" borderId="0" xfId="52" applyFont="1" applyFill="1" applyAlignment="1" applyProtection="1">
      <alignment horizontal="left" vertical="center" wrapText="1" indent="4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5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164" fontId="3" fillId="0" borderId="10" xfId="0" applyNumberFormat="1" applyFont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7" fillId="0" borderId="0" xfId="0" applyFont="1" applyAlignment="1" applyProtection="1">
      <alignment wrapText="1"/>
      <protection/>
    </xf>
    <xf numFmtId="0" fontId="62" fillId="0" borderId="0" xfId="0" applyFont="1" applyAlignment="1" applyProtection="1">
      <alignment wrapText="1"/>
      <protection/>
    </xf>
    <xf numFmtId="0" fontId="68" fillId="0" borderId="0" xfId="0" applyFont="1" applyAlignment="1" applyProtection="1">
      <alignment wrapText="1"/>
      <protection/>
    </xf>
    <xf numFmtId="0" fontId="67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center"/>
      <protection/>
    </xf>
    <xf numFmtId="0" fontId="67" fillId="35" borderId="0" xfId="0" applyFont="1" applyFill="1" applyAlignment="1" applyProtection="1">
      <alignment wrapText="1"/>
      <protection/>
    </xf>
    <xf numFmtId="0" fontId="62" fillId="35" borderId="0" xfId="0" applyFont="1" applyFill="1" applyAlignment="1" applyProtection="1">
      <alignment wrapText="1"/>
      <protection/>
    </xf>
    <xf numFmtId="0" fontId="68" fillId="35" borderId="0" xfId="0" applyFont="1" applyFill="1" applyAlignment="1" applyProtection="1">
      <alignment wrapText="1"/>
      <protection/>
    </xf>
    <xf numFmtId="1" fontId="62" fillId="35" borderId="10" xfId="0" applyNumberFormat="1" applyFont="1" applyFill="1" applyBorder="1" applyAlignment="1" applyProtection="1">
      <alignment wrapText="1"/>
      <protection/>
    </xf>
    <xf numFmtId="0" fontId="58" fillId="35" borderId="0" xfId="0" applyFont="1" applyFill="1" applyAlignment="1" applyProtection="1">
      <alignment/>
      <protection/>
    </xf>
    <xf numFmtId="0" fontId="59" fillId="35" borderId="0" xfId="0" applyFont="1" applyFill="1" applyAlignment="1" applyProtection="1">
      <alignment/>
      <protection/>
    </xf>
    <xf numFmtId="0" fontId="66" fillId="35" borderId="0" xfId="0" applyFont="1" applyFill="1" applyAlignment="1" applyProtection="1">
      <alignment/>
      <protection/>
    </xf>
    <xf numFmtId="0" fontId="62" fillId="35" borderId="0" xfId="0" applyFont="1" applyFill="1" applyAlignment="1" applyProtection="1">
      <alignment/>
      <protection/>
    </xf>
    <xf numFmtId="1" fontId="59" fillId="35" borderId="10" xfId="0" applyNumberFormat="1" applyFont="1" applyFill="1" applyBorder="1" applyAlignment="1" applyProtection="1">
      <alignment/>
      <protection/>
    </xf>
    <xf numFmtId="0" fontId="67" fillId="35" borderId="0" xfId="0" applyFont="1" applyFill="1" applyAlignment="1" applyProtection="1">
      <alignment/>
      <protection/>
    </xf>
    <xf numFmtId="0" fontId="63" fillId="35" borderId="0" xfId="0" applyFont="1" applyFill="1" applyAlignment="1" applyProtection="1">
      <alignment/>
      <protection/>
    </xf>
    <xf numFmtId="0" fontId="68" fillId="35" borderId="0" xfId="0" applyFont="1" applyFill="1" applyAlignment="1" applyProtection="1">
      <alignment/>
      <protection/>
    </xf>
    <xf numFmtId="1" fontId="62" fillId="35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Border="1" applyAlignment="1" applyProtection="1">
      <alignment horizontal="right" vertical="center"/>
      <protection/>
    </xf>
    <xf numFmtId="1" fontId="3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62" fillId="0" borderId="10" xfId="0" applyFont="1" applyFill="1" applyBorder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left" wrapText="1"/>
      <protection locked="0"/>
    </xf>
    <xf numFmtId="0" fontId="6" fillId="0" borderId="18" xfId="0" applyFont="1" applyFill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left" wrapText="1"/>
      <protection locked="0"/>
    </xf>
    <xf numFmtId="0" fontId="6" fillId="0" borderId="27" xfId="0" applyFont="1" applyFill="1" applyBorder="1" applyAlignment="1" applyProtection="1">
      <alignment horizontal="left" wrapText="1"/>
      <protection locked="0"/>
    </xf>
    <xf numFmtId="0" fontId="9" fillId="0" borderId="21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5" fillId="0" borderId="0" xfId="0" applyFont="1" applyAlignment="1" applyProtection="1">
      <alignment horizontal="center"/>
      <protection/>
    </xf>
    <xf numFmtId="0" fontId="5" fillId="0" borderId="28" xfId="0" applyFont="1" applyBorder="1" applyAlignment="1" applyProtection="1">
      <alignment horizontal="right"/>
      <protection/>
    </xf>
    <xf numFmtId="0" fontId="58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59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59" fillId="35" borderId="10" xfId="0" applyFont="1" applyFill="1" applyBorder="1" applyAlignment="1" applyProtection="1">
      <alignment horizontal="center" vertical="center"/>
      <protection/>
    </xf>
    <xf numFmtId="0" fontId="62" fillId="35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horizontal="center" wrapText="1"/>
      <protection/>
    </xf>
    <xf numFmtId="0" fontId="6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right" wrapText="1"/>
      <protection/>
    </xf>
    <xf numFmtId="0" fontId="67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2" fillId="35" borderId="11" xfId="0" applyFont="1" applyFill="1" applyBorder="1" applyAlignment="1" applyProtection="1">
      <alignment horizontal="center" vertical="center" wrapText="1"/>
      <protection/>
    </xf>
    <xf numFmtId="0" fontId="62" fillId="35" borderId="38" xfId="0" applyFont="1" applyFill="1" applyBorder="1" applyAlignment="1" applyProtection="1">
      <alignment horizontal="center" vertical="center" wrapText="1"/>
      <protection/>
    </xf>
    <xf numFmtId="0" fontId="62" fillId="35" borderId="16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/>
      <protection/>
    </xf>
    <xf numFmtId="0" fontId="3" fillId="0" borderId="28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top"/>
      <protection/>
    </xf>
    <xf numFmtId="49" fontId="62" fillId="0" borderId="28" xfId="0" applyNumberFormat="1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/>
    </xf>
    <xf numFmtId="0" fontId="62" fillId="0" borderId="39" xfId="0" applyFont="1" applyBorder="1" applyAlignment="1" applyProtection="1">
      <alignment horizontal="center"/>
      <protection/>
    </xf>
    <xf numFmtId="0" fontId="62" fillId="0" borderId="28" xfId="0" applyFont="1" applyBorder="1" applyAlignment="1" applyProtection="1">
      <alignment horizontal="center" wrapText="1"/>
      <protection/>
    </xf>
    <xf numFmtId="0" fontId="62" fillId="0" borderId="28" xfId="0" applyFont="1" applyBorder="1" applyAlignment="1" applyProtection="1">
      <alignment horizontal="center" wrapText="1"/>
      <protection locked="0"/>
    </xf>
    <xf numFmtId="165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 quotePrefix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65" fontId="3" fillId="34" borderId="10" xfId="0" applyNumberFormat="1" applyFont="1" applyFill="1" applyBorder="1" applyAlignment="1" applyProtection="1">
      <alignment horizontal="right" vertical="center" wrapText="1"/>
      <protection/>
    </xf>
    <xf numFmtId="165" fontId="3" fillId="34" borderId="21" xfId="0" applyNumberFormat="1" applyFont="1" applyFill="1" applyBorder="1" applyAlignment="1" applyProtection="1">
      <alignment horizontal="right" vertical="center" wrapText="1"/>
      <protection/>
    </xf>
    <xf numFmtId="165" fontId="3" fillId="34" borderId="17" xfId="0" applyNumberFormat="1" applyFont="1" applyFill="1" applyBorder="1" applyAlignment="1" applyProtection="1">
      <alignment horizontal="right" vertical="center" wrapText="1"/>
      <protection/>
    </xf>
    <xf numFmtId="165" fontId="3" fillId="34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нДеятельность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3"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b val="0"/>
        <i val="0"/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34</xdr:row>
      <xdr:rowOff>104775</xdr:rowOff>
    </xdr:from>
    <xdr:to>
      <xdr:col>17</xdr:col>
      <xdr:colOff>200025</xdr:colOff>
      <xdr:row>36</xdr:row>
      <xdr:rowOff>152400</xdr:rowOff>
    </xdr:to>
    <xdr:pic>
      <xdr:nvPicPr>
        <xdr:cNvPr id="1" name="TotalForm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91300"/>
          <a:ext cx="93154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10</xdr:row>
      <xdr:rowOff>19050</xdr:rowOff>
    </xdr:from>
    <xdr:to>
      <xdr:col>14</xdr:col>
      <xdr:colOff>0</xdr:colOff>
      <xdr:row>10</xdr:row>
      <xdr:rowOff>171450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2238375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4"/>
  <sheetViews>
    <sheetView showGridLines="0" showZeros="0" zoomScalePageLayoutView="0" workbookViewId="0" topLeftCell="B5">
      <selection activeCell="E28" sqref="E28:R28"/>
    </sheetView>
  </sheetViews>
  <sheetFormatPr defaultColWidth="9.140625" defaultRowHeight="15"/>
  <cols>
    <col min="1" max="1" width="0.71875" style="43" hidden="1" customWidth="1"/>
    <col min="2" max="2" width="3.140625" style="43" customWidth="1"/>
    <col min="3" max="3" width="8.7109375" style="43" customWidth="1"/>
    <col min="4" max="4" width="4.421875" style="43" customWidth="1"/>
    <col min="5" max="5" width="5.7109375" style="43" customWidth="1"/>
    <col min="6" max="10" width="10.7109375" style="43" customWidth="1"/>
    <col min="11" max="12" width="11.421875" style="43" customWidth="1"/>
    <col min="13" max="13" width="5.140625" style="43" customWidth="1"/>
    <col min="14" max="14" width="14.8515625" style="43" customWidth="1"/>
    <col min="15" max="15" width="5.7109375" style="43" customWidth="1"/>
    <col min="16" max="16" width="4.421875" style="43" customWidth="1"/>
    <col min="17" max="17" width="8.7109375" style="43" customWidth="1"/>
    <col min="18" max="18" width="3.140625" style="43" customWidth="1"/>
    <col min="19" max="19" width="0.71875" style="43" hidden="1" customWidth="1"/>
    <col min="20" max="16384" width="9.140625" style="43" customWidth="1"/>
  </cols>
  <sheetData>
    <row r="1" spans="1:19" s="40" customFormat="1" ht="6" hidden="1" thickBo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8" customHeight="1" thickBot="1">
      <c r="A2" s="112"/>
      <c r="B2" s="41"/>
      <c r="C2" s="41"/>
      <c r="D2" s="41"/>
      <c r="E2" s="141" t="s">
        <v>0</v>
      </c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42"/>
      <c r="Q2" s="42"/>
      <c r="R2" s="42"/>
      <c r="S2" s="111"/>
    </row>
    <row r="3" spans="1:19" s="45" customFormat="1" ht="9" thickBot="1">
      <c r="A3" s="11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11"/>
    </row>
    <row r="4" spans="1:19" ht="13.5" thickBot="1">
      <c r="A4" s="112"/>
      <c r="B4" s="46"/>
      <c r="C4" s="46"/>
      <c r="D4" s="46"/>
      <c r="E4" s="144" t="s">
        <v>1</v>
      </c>
      <c r="F4" s="145"/>
      <c r="G4" s="145"/>
      <c r="H4" s="145"/>
      <c r="I4" s="145"/>
      <c r="J4" s="145"/>
      <c r="K4" s="145"/>
      <c r="L4" s="145"/>
      <c r="M4" s="145"/>
      <c r="N4" s="145"/>
      <c r="O4" s="146"/>
      <c r="P4" s="47"/>
      <c r="Q4" s="47"/>
      <c r="R4" s="47"/>
      <c r="S4" s="111"/>
    </row>
    <row r="5" spans="1:19" ht="12" thickBot="1">
      <c r="A5" s="112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111"/>
    </row>
    <row r="6" spans="1:19" ht="51.75" customHeight="1" thickBot="1">
      <c r="A6" s="112"/>
      <c r="B6" s="48"/>
      <c r="C6" s="48"/>
      <c r="D6" s="147" t="s">
        <v>2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9"/>
      <c r="R6" s="49"/>
      <c r="S6" s="111"/>
    </row>
    <row r="7" spans="1:19" ht="12" thickBot="1">
      <c r="A7" s="112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111"/>
    </row>
    <row r="8" spans="1:19" ht="13.5" thickBot="1">
      <c r="A8" s="112"/>
      <c r="B8" s="48"/>
      <c r="C8" s="48"/>
      <c r="D8" s="48"/>
      <c r="E8" s="150" t="s">
        <v>3</v>
      </c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48"/>
      <c r="Q8" s="48"/>
      <c r="R8" s="48"/>
      <c r="S8" s="111"/>
    </row>
    <row r="9" spans="1:19" ht="18.75" customHeight="1" thickBot="1">
      <c r="A9" s="112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11"/>
    </row>
    <row r="10" spans="1:19" s="53" customFormat="1" ht="26.25" customHeight="1">
      <c r="A10" s="112"/>
      <c r="B10" s="50"/>
      <c r="C10" s="50"/>
      <c r="D10" s="50"/>
      <c r="E10" s="50"/>
      <c r="F10" s="153" t="s">
        <v>285</v>
      </c>
      <c r="G10" s="154"/>
      <c r="H10" s="154"/>
      <c r="I10" s="154"/>
      <c r="J10" s="154"/>
      <c r="K10" s="154"/>
      <c r="L10" s="154"/>
      <c r="M10" s="154"/>
      <c r="N10" s="155"/>
      <c r="O10" s="51"/>
      <c r="P10" s="52"/>
      <c r="Q10" s="52"/>
      <c r="R10" s="52"/>
      <c r="S10" s="111"/>
    </row>
    <row r="11" spans="1:19" s="53" customFormat="1" ht="13.5" thickBot="1">
      <c r="A11" s="112"/>
      <c r="B11" s="50"/>
      <c r="C11" s="50"/>
      <c r="D11" s="50"/>
      <c r="E11" s="50"/>
      <c r="F11" s="159" t="s">
        <v>4</v>
      </c>
      <c r="G11" s="160"/>
      <c r="H11" s="160"/>
      <c r="I11" s="160"/>
      <c r="J11" s="160"/>
      <c r="K11" s="160"/>
      <c r="L11" s="160"/>
      <c r="M11" s="160"/>
      <c r="N11" s="161"/>
      <c r="O11" s="51"/>
      <c r="P11" s="11"/>
      <c r="Q11" s="11"/>
      <c r="R11" s="11"/>
      <c r="S11" s="111"/>
    </row>
    <row r="12" spans="1:19" ht="18.75" customHeight="1" thickBot="1">
      <c r="A12" s="112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111"/>
    </row>
    <row r="13" spans="1:19" s="56" customFormat="1" ht="13.5" thickBot="1">
      <c r="A13" s="112"/>
      <c r="B13" s="144" t="s">
        <v>5</v>
      </c>
      <c r="C13" s="145"/>
      <c r="D13" s="145"/>
      <c r="E13" s="145"/>
      <c r="F13" s="145"/>
      <c r="G13" s="145"/>
      <c r="H13" s="145"/>
      <c r="I13" s="145"/>
      <c r="J13" s="146"/>
      <c r="K13" s="162" t="s">
        <v>6</v>
      </c>
      <c r="L13" s="163"/>
      <c r="M13" s="54"/>
      <c r="N13" s="156" t="s">
        <v>287</v>
      </c>
      <c r="O13" s="157"/>
      <c r="P13" s="157"/>
      <c r="Q13" s="158"/>
      <c r="R13" s="55"/>
      <c r="S13" s="111"/>
    </row>
    <row r="14" spans="1:19" s="56" customFormat="1" ht="12.75">
      <c r="A14" s="112"/>
      <c r="B14" s="164" t="s">
        <v>7</v>
      </c>
      <c r="C14" s="165"/>
      <c r="D14" s="165"/>
      <c r="E14" s="165"/>
      <c r="F14" s="165"/>
      <c r="G14" s="165"/>
      <c r="H14" s="165"/>
      <c r="I14" s="165"/>
      <c r="J14" s="165"/>
      <c r="K14" s="118" t="s">
        <v>8</v>
      </c>
      <c r="L14" s="119"/>
      <c r="M14" s="54"/>
      <c r="N14" s="57"/>
      <c r="O14" s="57"/>
      <c r="P14" s="57"/>
      <c r="Q14" s="57"/>
      <c r="R14" s="57"/>
      <c r="S14" s="111"/>
    </row>
    <row r="15" spans="1:19" s="56" customFormat="1" ht="12.75">
      <c r="A15" s="112"/>
      <c r="B15" s="127" t="s">
        <v>9</v>
      </c>
      <c r="C15" s="115"/>
      <c r="D15" s="115"/>
      <c r="E15" s="115"/>
      <c r="F15" s="115"/>
      <c r="G15" s="115"/>
      <c r="H15" s="115"/>
      <c r="I15" s="115"/>
      <c r="J15" s="115"/>
      <c r="K15" s="120" t="s">
        <v>10</v>
      </c>
      <c r="L15" s="121"/>
      <c r="M15" s="54"/>
      <c r="N15" s="140" t="s">
        <v>11</v>
      </c>
      <c r="O15" s="140"/>
      <c r="P15" s="140"/>
      <c r="Q15" s="140"/>
      <c r="R15" s="47"/>
      <c r="S15" s="111"/>
    </row>
    <row r="16" spans="1:19" s="56" customFormat="1" ht="12.75">
      <c r="A16" s="112"/>
      <c r="B16" s="58" t="s">
        <v>12</v>
      </c>
      <c r="C16" s="115" t="s">
        <v>13</v>
      </c>
      <c r="D16" s="115"/>
      <c r="E16" s="115"/>
      <c r="F16" s="115"/>
      <c r="G16" s="115"/>
      <c r="H16" s="115"/>
      <c r="I16" s="115"/>
      <c r="J16" s="115"/>
      <c r="K16" s="59"/>
      <c r="L16" s="60"/>
      <c r="M16" s="54"/>
      <c r="N16" s="140" t="s">
        <v>14</v>
      </c>
      <c r="O16" s="140"/>
      <c r="P16" s="140"/>
      <c r="Q16" s="140"/>
      <c r="R16" s="47"/>
      <c r="S16" s="111"/>
    </row>
    <row r="17" spans="1:19" s="56" customFormat="1" ht="12.75">
      <c r="A17" s="112"/>
      <c r="B17" s="58" t="s">
        <v>12</v>
      </c>
      <c r="C17" s="115" t="s">
        <v>15</v>
      </c>
      <c r="D17" s="115"/>
      <c r="E17" s="115"/>
      <c r="F17" s="115"/>
      <c r="G17" s="115"/>
      <c r="H17" s="115"/>
      <c r="I17" s="115"/>
      <c r="J17" s="115"/>
      <c r="K17" s="59"/>
      <c r="L17" s="60"/>
      <c r="M17" s="54"/>
      <c r="N17" s="140" t="s">
        <v>266</v>
      </c>
      <c r="O17" s="140"/>
      <c r="P17" s="140"/>
      <c r="Q17" s="140"/>
      <c r="R17" s="47"/>
      <c r="S17" s="111"/>
    </row>
    <row r="18" spans="1:19" s="56" customFormat="1" ht="12.75">
      <c r="A18" s="112"/>
      <c r="B18" s="61"/>
      <c r="C18" s="115" t="s">
        <v>17</v>
      </c>
      <c r="D18" s="115"/>
      <c r="E18" s="115"/>
      <c r="F18" s="115"/>
      <c r="G18" s="115"/>
      <c r="H18" s="115"/>
      <c r="I18" s="115"/>
      <c r="J18" s="115"/>
      <c r="K18" s="59"/>
      <c r="L18" s="60"/>
      <c r="M18" s="54"/>
      <c r="N18" s="140" t="s">
        <v>18</v>
      </c>
      <c r="O18" s="140"/>
      <c r="P18" s="140"/>
      <c r="Q18" s="140"/>
      <c r="R18" s="47"/>
      <c r="S18" s="111"/>
    </row>
    <row r="19" spans="1:19" s="56" customFormat="1" ht="12.75">
      <c r="A19" s="112"/>
      <c r="B19" s="58" t="s">
        <v>12</v>
      </c>
      <c r="C19" s="115" t="s">
        <v>19</v>
      </c>
      <c r="D19" s="115"/>
      <c r="E19" s="115"/>
      <c r="F19" s="115"/>
      <c r="G19" s="115"/>
      <c r="H19" s="115"/>
      <c r="I19" s="115"/>
      <c r="J19" s="115"/>
      <c r="K19" s="59"/>
      <c r="L19" s="60"/>
      <c r="M19" s="54"/>
      <c r="N19" s="140" t="s">
        <v>16</v>
      </c>
      <c r="O19" s="140"/>
      <c r="P19" s="140"/>
      <c r="Q19" s="140"/>
      <c r="R19" s="47"/>
      <c r="S19" s="111"/>
    </row>
    <row r="20" spans="1:19" s="56" customFormat="1" ht="12.75">
      <c r="A20" s="112"/>
      <c r="B20" s="127" t="s">
        <v>20</v>
      </c>
      <c r="C20" s="115"/>
      <c r="D20" s="115"/>
      <c r="E20" s="115"/>
      <c r="F20" s="115"/>
      <c r="G20" s="115"/>
      <c r="H20" s="115"/>
      <c r="I20" s="115"/>
      <c r="J20" s="115"/>
      <c r="K20" s="120" t="s">
        <v>21</v>
      </c>
      <c r="L20" s="121"/>
      <c r="M20" s="54"/>
      <c r="N20" s="140" t="s">
        <v>16</v>
      </c>
      <c r="O20" s="140"/>
      <c r="P20" s="140"/>
      <c r="Q20" s="140"/>
      <c r="R20" s="47"/>
      <c r="S20" s="111"/>
    </row>
    <row r="21" spans="1:19" s="56" customFormat="1" ht="13.5" thickBot="1">
      <c r="A21" s="112"/>
      <c r="B21" s="58" t="s">
        <v>12</v>
      </c>
      <c r="C21" s="115" t="s">
        <v>22</v>
      </c>
      <c r="D21" s="115"/>
      <c r="E21" s="115"/>
      <c r="F21" s="115"/>
      <c r="G21" s="115"/>
      <c r="H21" s="115"/>
      <c r="I21" s="115"/>
      <c r="J21" s="115"/>
      <c r="K21" s="120" t="s">
        <v>10</v>
      </c>
      <c r="L21" s="121"/>
      <c r="M21" s="54"/>
      <c r="N21" s="57"/>
      <c r="O21" s="57"/>
      <c r="P21" s="57"/>
      <c r="Q21" s="57"/>
      <c r="R21" s="57"/>
      <c r="S21" s="111"/>
    </row>
    <row r="22" spans="1:19" s="56" customFormat="1" ht="13.5" thickBot="1">
      <c r="A22" s="112"/>
      <c r="B22" s="61"/>
      <c r="C22" s="115" t="s">
        <v>23</v>
      </c>
      <c r="D22" s="115"/>
      <c r="E22" s="115"/>
      <c r="F22" s="115"/>
      <c r="G22" s="115"/>
      <c r="H22" s="115"/>
      <c r="I22" s="115"/>
      <c r="J22" s="115"/>
      <c r="K22" s="59"/>
      <c r="L22" s="60"/>
      <c r="M22" s="54"/>
      <c r="N22" s="156" t="s">
        <v>24</v>
      </c>
      <c r="O22" s="157"/>
      <c r="P22" s="157"/>
      <c r="Q22" s="158"/>
      <c r="R22" s="55"/>
      <c r="S22" s="111"/>
    </row>
    <row r="23" spans="1:19" s="56" customFormat="1" ht="12.75">
      <c r="A23" s="112"/>
      <c r="B23" s="127" t="s">
        <v>25</v>
      </c>
      <c r="C23" s="115"/>
      <c r="D23" s="115"/>
      <c r="E23" s="115"/>
      <c r="F23" s="115"/>
      <c r="G23" s="115"/>
      <c r="H23" s="115"/>
      <c r="I23" s="115"/>
      <c r="J23" s="115"/>
      <c r="K23" s="122" t="s">
        <v>26</v>
      </c>
      <c r="L23" s="123"/>
      <c r="M23" s="54"/>
      <c r="N23" s="54"/>
      <c r="O23" s="62"/>
      <c r="P23" s="62"/>
      <c r="Q23" s="62"/>
      <c r="R23" s="62"/>
      <c r="S23" s="111"/>
    </row>
    <row r="24" spans="1:19" s="56" customFormat="1" ht="12.75">
      <c r="A24" s="112"/>
      <c r="B24" s="127" t="s">
        <v>27</v>
      </c>
      <c r="C24" s="115"/>
      <c r="D24" s="115"/>
      <c r="E24" s="115"/>
      <c r="F24" s="115"/>
      <c r="G24" s="115"/>
      <c r="H24" s="115"/>
      <c r="I24" s="115"/>
      <c r="J24" s="115"/>
      <c r="K24" s="122" t="s">
        <v>28</v>
      </c>
      <c r="L24" s="123"/>
      <c r="M24" s="54"/>
      <c r="N24" s="54"/>
      <c r="O24" s="57"/>
      <c r="P24" s="57"/>
      <c r="Q24" s="57"/>
      <c r="R24" s="57"/>
      <c r="S24" s="111"/>
    </row>
    <row r="25" spans="1:19" s="56" customFormat="1" ht="12.75">
      <c r="A25" s="112"/>
      <c r="B25" s="63" t="s">
        <v>12</v>
      </c>
      <c r="C25" s="139" t="s">
        <v>29</v>
      </c>
      <c r="D25" s="139"/>
      <c r="E25" s="139"/>
      <c r="F25" s="139"/>
      <c r="G25" s="139"/>
      <c r="H25" s="139"/>
      <c r="I25" s="139"/>
      <c r="J25" s="139"/>
      <c r="K25" s="64"/>
      <c r="L25" s="65"/>
      <c r="M25" s="54"/>
      <c r="N25" s="54"/>
      <c r="O25" s="57"/>
      <c r="P25" s="57"/>
      <c r="Q25" s="57"/>
      <c r="R25" s="57"/>
      <c r="S25" s="111"/>
    </row>
    <row r="26" spans="1:19" ht="11.25">
      <c r="A26" s="112"/>
      <c r="B26" s="48"/>
      <c r="C26" s="66" t="s">
        <v>30</v>
      </c>
      <c r="D26" s="66"/>
      <c r="E26" s="48"/>
      <c r="F26" s="48"/>
      <c r="G26" s="48"/>
      <c r="H26" s="48"/>
      <c r="I26" s="48"/>
      <c r="J26" s="48"/>
      <c r="K26" s="48"/>
      <c r="L26" s="50"/>
      <c r="M26" s="46"/>
      <c r="N26" s="48"/>
      <c r="O26" s="48"/>
      <c r="P26" s="48"/>
      <c r="Q26" s="48"/>
      <c r="R26" s="48"/>
      <c r="S26" s="111"/>
    </row>
    <row r="27" spans="1:19" s="108" customFormat="1" ht="28.5" customHeight="1">
      <c r="A27" s="112"/>
      <c r="B27" s="137" t="s">
        <v>31</v>
      </c>
      <c r="C27" s="138"/>
      <c r="D27" s="138"/>
      <c r="E27" s="138"/>
      <c r="F27" s="138"/>
      <c r="G27" s="138"/>
      <c r="H27" s="116" t="s">
        <v>288</v>
      </c>
      <c r="I27" s="116"/>
      <c r="J27" s="116"/>
      <c r="K27" s="116"/>
      <c r="L27" s="116"/>
      <c r="M27" s="116"/>
      <c r="N27" s="116"/>
      <c r="O27" s="116"/>
      <c r="P27" s="116"/>
      <c r="Q27" s="116"/>
      <c r="R27" s="117"/>
      <c r="S27" s="111"/>
    </row>
    <row r="28" spans="1:19" s="108" customFormat="1" ht="28.5" customHeight="1" thickBot="1">
      <c r="A28" s="112"/>
      <c r="B28" s="132" t="s">
        <v>32</v>
      </c>
      <c r="C28" s="133"/>
      <c r="D28" s="133"/>
      <c r="E28" s="135" t="s">
        <v>289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11"/>
    </row>
    <row r="29" spans="1:19" s="67" customFormat="1" ht="13.5" thickBot="1">
      <c r="A29" s="112"/>
      <c r="B29" s="124" t="s">
        <v>33</v>
      </c>
      <c r="C29" s="124"/>
      <c r="D29" s="125"/>
      <c r="E29" s="128" t="s">
        <v>34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30"/>
      <c r="S29" s="111"/>
    </row>
    <row r="30" spans="1:19" s="67" customFormat="1" ht="27" customHeight="1">
      <c r="A30" s="112"/>
      <c r="B30" s="124"/>
      <c r="C30" s="124"/>
      <c r="D30" s="124"/>
      <c r="E30" s="113" t="s">
        <v>35</v>
      </c>
      <c r="F30" s="113"/>
      <c r="G30" s="113"/>
      <c r="H30" s="113"/>
      <c r="I30" s="114"/>
      <c r="J30" s="114"/>
      <c r="K30" s="114"/>
      <c r="L30" s="114"/>
      <c r="M30" s="113"/>
      <c r="N30" s="113"/>
      <c r="O30" s="113"/>
      <c r="P30" s="113"/>
      <c r="Q30" s="113"/>
      <c r="R30" s="113"/>
      <c r="S30" s="111"/>
    </row>
    <row r="31" spans="1:19" s="67" customFormat="1" ht="13.5" thickBot="1">
      <c r="A31" s="112"/>
      <c r="B31" s="109">
        <v>1</v>
      </c>
      <c r="C31" s="109"/>
      <c r="D31" s="109"/>
      <c r="E31" s="109">
        <v>2</v>
      </c>
      <c r="F31" s="109"/>
      <c r="G31" s="109"/>
      <c r="H31" s="109"/>
      <c r="I31" s="109">
        <v>3</v>
      </c>
      <c r="J31" s="109"/>
      <c r="K31" s="109"/>
      <c r="L31" s="109"/>
      <c r="M31" s="109">
        <v>4</v>
      </c>
      <c r="N31" s="109"/>
      <c r="O31" s="109"/>
      <c r="P31" s="109"/>
      <c r="Q31" s="109"/>
      <c r="R31" s="109"/>
      <c r="S31" s="111"/>
    </row>
    <row r="32" spans="1:19" s="67" customFormat="1" ht="13.5" thickBot="1">
      <c r="A32" s="112"/>
      <c r="B32" s="126" t="s">
        <v>283</v>
      </c>
      <c r="C32" s="126"/>
      <c r="D32" s="126"/>
      <c r="E32" s="131"/>
      <c r="F32" s="131"/>
      <c r="G32" s="131"/>
      <c r="H32" s="131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11"/>
    </row>
    <row r="33" spans="1:19" ht="11.25" hidden="1">
      <c r="A33" s="112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111"/>
    </row>
    <row r="34" spans="1:19" s="40" customFormat="1" ht="5.25" hidden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</row>
    <row r="36" ht="11.25"/>
  </sheetData>
  <sheetProtection password="D901" sheet="1" objects="1" scenarios="1" selectLockedCells="1"/>
  <mergeCells count="55">
    <mergeCell ref="N15:Q15"/>
    <mergeCell ref="B14:J14"/>
    <mergeCell ref="B15:J15"/>
    <mergeCell ref="B20:J20"/>
    <mergeCell ref="A34:S34"/>
    <mergeCell ref="N22:Q22"/>
    <mergeCell ref="N20:Q20"/>
    <mergeCell ref="N19:Q19"/>
    <mergeCell ref="N18:Q18"/>
    <mergeCell ref="I32:L32"/>
    <mergeCell ref="E2:O2"/>
    <mergeCell ref="E4:O4"/>
    <mergeCell ref="D6:P6"/>
    <mergeCell ref="E8:O8"/>
    <mergeCell ref="F10:N10"/>
    <mergeCell ref="N13:Q13"/>
    <mergeCell ref="F11:N11"/>
    <mergeCell ref="B13:J13"/>
    <mergeCell ref="K13:L13"/>
    <mergeCell ref="E28:R28"/>
    <mergeCell ref="C16:J16"/>
    <mergeCell ref="C17:J17"/>
    <mergeCell ref="B27:G27"/>
    <mergeCell ref="B24:J24"/>
    <mergeCell ref="C25:J25"/>
    <mergeCell ref="C21:J21"/>
    <mergeCell ref="K20:L20"/>
    <mergeCell ref="N17:Q17"/>
    <mergeCell ref="N16:Q16"/>
    <mergeCell ref="M31:R31"/>
    <mergeCell ref="B29:D30"/>
    <mergeCell ref="B32:D32"/>
    <mergeCell ref="E31:H31"/>
    <mergeCell ref="I31:L31"/>
    <mergeCell ref="B23:J23"/>
    <mergeCell ref="E29:R29"/>
    <mergeCell ref="E32:H32"/>
    <mergeCell ref="B28:D28"/>
    <mergeCell ref="M32:R32"/>
    <mergeCell ref="K14:L14"/>
    <mergeCell ref="K15:L15"/>
    <mergeCell ref="C19:J19"/>
    <mergeCell ref="K24:L24"/>
    <mergeCell ref="K23:L23"/>
    <mergeCell ref="K21:L21"/>
    <mergeCell ref="B31:D31"/>
    <mergeCell ref="A1:S1"/>
    <mergeCell ref="S2:S33"/>
    <mergeCell ref="A2:A33"/>
    <mergeCell ref="E30:H30"/>
    <mergeCell ref="I30:L30"/>
    <mergeCell ref="M30:R30"/>
    <mergeCell ref="C18:J18"/>
    <mergeCell ref="C22:J22"/>
    <mergeCell ref="H27:R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118"/>
  <sheetViews>
    <sheetView showGridLines="0" showZeros="0" zoomScalePageLayoutView="0" workbookViewId="0" topLeftCell="B1">
      <pane ySplit="6" topLeftCell="A7" activePane="bottomLeft" state="frozen"/>
      <selection pane="topLeft" activeCell="B7" sqref="B7:D7"/>
      <selection pane="bottomLeft" activeCell="D7" sqref="D7"/>
    </sheetView>
  </sheetViews>
  <sheetFormatPr defaultColWidth="9.140625" defaultRowHeight="15"/>
  <cols>
    <col min="1" max="1" width="0.71875" style="69" hidden="1" customWidth="1"/>
    <col min="2" max="2" width="24.7109375" style="69" customWidth="1"/>
    <col min="3" max="3" width="4.28125" style="69" bestFit="1" customWidth="1"/>
    <col min="4" max="15" width="9.140625" style="69" customWidth="1"/>
    <col min="16" max="16" width="0.71875" style="69" hidden="1" customWidth="1"/>
    <col min="17" max="18" width="9.140625" style="95" hidden="1" customWidth="1"/>
    <col min="19" max="16384" width="9.140625" style="69" customWidth="1"/>
  </cols>
  <sheetData>
    <row r="1" spans="1:18" s="68" customFormat="1" ht="4.5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94"/>
      <c r="R1" s="94"/>
    </row>
    <row r="2" spans="1:16" ht="12.75">
      <c r="A2" s="170"/>
      <c r="B2" s="166" t="s">
        <v>36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70"/>
    </row>
    <row r="3" spans="1:18" s="70" customFormat="1" ht="9">
      <c r="A3" s="170"/>
      <c r="B3" s="9"/>
      <c r="C3" s="10"/>
      <c r="D3" s="9"/>
      <c r="E3" s="9"/>
      <c r="F3" s="9"/>
      <c r="G3" s="9"/>
      <c r="H3" s="9"/>
      <c r="I3" s="9"/>
      <c r="J3" s="9"/>
      <c r="K3" s="9"/>
      <c r="L3" s="168" t="s">
        <v>37</v>
      </c>
      <c r="M3" s="168"/>
      <c r="N3" s="168"/>
      <c r="O3" s="168"/>
      <c r="P3" s="170"/>
      <c r="Q3" s="96"/>
      <c r="R3" s="96"/>
    </row>
    <row r="4" spans="1:18" ht="23.25" customHeight="1">
      <c r="A4" s="170"/>
      <c r="B4" s="172" t="s">
        <v>38</v>
      </c>
      <c r="C4" s="173" t="s">
        <v>83</v>
      </c>
      <c r="D4" s="172" t="s">
        <v>259</v>
      </c>
      <c r="E4" s="172"/>
      <c r="F4" s="174" t="s">
        <v>39</v>
      </c>
      <c r="G4" s="175"/>
      <c r="H4" s="175"/>
      <c r="I4" s="175"/>
      <c r="J4" s="175"/>
      <c r="K4" s="176"/>
      <c r="L4" s="174" t="s">
        <v>89</v>
      </c>
      <c r="M4" s="175"/>
      <c r="N4" s="175"/>
      <c r="O4" s="176"/>
      <c r="P4" s="170"/>
      <c r="Q4" s="171" t="s">
        <v>279</v>
      </c>
      <c r="R4" s="171" t="s">
        <v>281</v>
      </c>
    </row>
    <row r="5" spans="1:18" ht="52.5">
      <c r="A5" s="170"/>
      <c r="B5" s="172"/>
      <c r="C5" s="173"/>
      <c r="D5" s="1" t="s">
        <v>41</v>
      </c>
      <c r="E5" s="1" t="s">
        <v>84</v>
      </c>
      <c r="F5" s="1" t="s">
        <v>40</v>
      </c>
      <c r="G5" s="1" t="s">
        <v>272</v>
      </c>
      <c r="H5" s="1" t="s">
        <v>85</v>
      </c>
      <c r="I5" s="1" t="s">
        <v>86</v>
      </c>
      <c r="J5" s="1" t="s">
        <v>257</v>
      </c>
      <c r="K5" s="1" t="s">
        <v>41</v>
      </c>
      <c r="L5" s="1" t="s">
        <v>258</v>
      </c>
      <c r="M5" s="1" t="s">
        <v>42</v>
      </c>
      <c r="N5" s="1" t="s">
        <v>87</v>
      </c>
      <c r="O5" s="1" t="s">
        <v>88</v>
      </c>
      <c r="P5" s="170"/>
      <c r="Q5" s="177"/>
      <c r="R5" s="171"/>
    </row>
    <row r="6" spans="1:18" s="70" customFormat="1" ht="9">
      <c r="A6" s="170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0"/>
      <c r="Q6" s="177"/>
      <c r="R6" s="171"/>
    </row>
    <row r="7" spans="1:18" ht="11.25">
      <c r="A7" s="170"/>
      <c r="B7" s="3" t="s">
        <v>43</v>
      </c>
      <c r="C7" s="4">
        <v>1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5">
        <v>0</v>
      </c>
      <c r="L7" s="104">
        <v>0</v>
      </c>
      <c r="M7" s="104">
        <v>0</v>
      </c>
      <c r="N7" s="104">
        <v>0</v>
      </c>
      <c r="O7" s="104">
        <v>0</v>
      </c>
      <c r="P7" s="170"/>
      <c r="Q7" s="98">
        <f>Раздел2!D7</f>
        <v>0</v>
      </c>
      <c r="R7" s="98">
        <f>Раздел3!D9</f>
        <v>0</v>
      </c>
    </row>
    <row r="8" spans="1:18" ht="11.25">
      <c r="A8" s="170"/>
      <c r="B8" s="3" t="s">
        <v>44</v>
      </c>
      <c r="C8" s="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5">
        <v>0</v>
      </c>
      <c r="L8" s="104">
        <v>0</v>
      </c>
      <c r="M8" s="104">
        <v>0</v>
      </c>
      <c r="N8" s="104">
        <v>0</v>
      </c>
      <c r="O8" s="104">
        <v>0</v>
      </c>
      <c r="P8" s="170"/>
      <c r="Q8" s="98">
        <f>Раздел2!D8</f>
        <v>0</v>
      </c>
      <c r="R8" s="98">
        <f>Раздел3!D10</f>
        <v>0</v>
      </c>
    </row>
    <row r="9" spans="1:18" ht="11.25">
      <c r="A9" s="170"/>
      <c r="B9" s="3" t="s">
        <v>45</v>
      </c>
      <c r="C9" s="4">
        <v>3</v>
      </c>
      <c r="D9" s="104">
        <v>0</v>
      </c>
      <c r="E9" s="104">
        <v>0</v>
      </c>
      <c r="F9" s="104">
        <v>0</v>
      </c>
      <c r="G9" s="103">
        <v>0</v>
      </c>
      <c r="H9" s="104">
        <v>0</v>
      </c>
      <c r="I9" s="104">
        <v>0</v>
      </c>
      <c r="J9" s="104">
        <v>0</v>
      </c>
      <c r="K9" s="5">
        <v>0</v>
      </c>
      <c r="L9" s="104">
        <v>0</v>
      </c>
      <c r="M9" s="104">
        <v>0</v>
      </c>
      <c r="N9" s="104">
        <v>0</v>
      </c>
      <c r="O9" s="104">
        <v>0</v>
      </c>
      <c r="P9" s="170"/>
      <c r="Q9" s="98">
        <f>Раздел2!D9</f>
        <v>0</v>
      </c>
      <c r="R9" s="98">
        <f>Раздел3!D11</f>
        <v>0</v>
      </c>
    </row>
    <row r="10" spans="1:18" ht="11.25">
      <c r="A10" s="170"/>
      <c r="B10" s="3" t="s">
        <v>46</v>
      </c>
      <c r="C10" s="4">
        <v>4</v>
      </c>
      <c r="D10" s="104">
        <v>0</v>
      </c>
      <c r="E10" s="104">
        <v>0</v>
      </c>
      <c r="F10" s="104">
        <v>0</v>
      </c>
      <c r="G10" s="103">
        <v>0</v>
      </c>
      <c r="H10" s="104">
        <v>0</v>
      </c>
      <c r="I10" s="104">
        <v>0</v>
      </c>
      <c r="J10" s="104">
        <v>0</v>
      </c>
      <c r="K10" s="5">
        <v>0</v>
      </c>
      <c r="L10" s="104">
        <v>0</v>
      </c>
      <c r="M10" s="104">
        <v>0</v>
      </c>
      <c r="N10" s="104">
        <v>0</v>
      </c>
      <c r="O10" s="104">
        <v>0</v>
      </c>
      <c r="P10" s="170"/>
      <c r="Q10" s="98">
        <f>Раздел2!D10</f>
        <v>0</v>
      </c>
      <c r="R10" s="98">
        <f>Раздел3!D12</f>
        <v>0</v>
      </c>
    </row>
    <row r="11" spans="1:18" ht="11.25">
      <c r="A11" s="170"/>
      <c r="B11" s="3" t="s">
        <v>47</v>
      </c>
      <c r="C11" s="4">
        <v>5</v>
      </c>
      <c r="D11" s="104">
        <v>0</v>
      </c>
      <c r="E11" s="104">
        <v>0</v>
      </c>
      <c r="F11" s="104">
        <v>0</v>
      </c>
      <c r="G11" s="103">
        <v>0</v>
      </c>
      <c r="H11" s="104">
        <v>0</v>
      </c>
      <c r="I11" s="104">
        <v>0</v>
      </c>
      <c r="J11" s="104">
        <v>0</v>
      </c>
      <c r="K11" s="5">
        <v>0</v>
      </c>
      <c r="L11" s="104">
        <v>0</v>
      </c>
      <c r="M11" s="104">
        <v>0</v>
      </c>
      <c r="N11" s="104">
        <v>0</v>
      </c>
      <c r="O11" s="104">
        <v>0</v>
      </c>
      <c r="P11" s="170"/>
      <c r="Q11" s="98">
        <f>Раздел2!D11</f>
        <v>0</v>
      </c>
      <c r="R11" s="98">
        <f>Раздел3!D13</f>
        <v>0</v>
      </c>
    </row>
    <row r="12" spans="1:18" ht="11.25">
      <c r="A12" s="170"/>
      <c r="B12" s="3" t="s">
        <v>48</v>
      </c>
      <c r="C12" s="4">
        <v>6</v>
      </c>
      <c r="D12" s="104">
        <v>0</v>
      </c>
      <c r="E12" s="104">
        <v>0</v>
      </c>
      <c r="F12" s="104">
        <v>0</v>
      </c>
      <c r="G12" s="103">
        <v>0</v>
      </c>
      <c r="H12" s="104">
        <v>0</v>
      </c>
      <c r="I12" s="104">
        <v>0</v>
      </c>
      <c r="J12" s="104">
        <v>0</v>
      </c>
      <c r="K12" s="5">
        <v>0</v>
      </c>
      <c r="L12" s="104">
        <v>0</v>
      </c>
      <c r="M12" s="104">
        <v>0</v>
      </c>
      <c r="N12" s="104">
        <v>0</v>
      </c>
      <c r="O12" s="104">
        <v>0</v>
      </c>
      <c r="P12" s="170"/>
      <c r="Q12" s="98">
        <f>Раздел2!D12</f>
        <v>0</v>
      </c>
      <c r="R12" s="98">
        <f>Раздел3!D14</f>
        <v>0</v>
      </c>
    </row>
    <row r="13" spans="1:18" ht="11.25">
      <c r="A13" s="170"/>
      <c r="B13" s="3" t="s">
        <v>49</v>
      </c>
      <c r="C13" s="4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5">
        <v>0</v>
      </c>
      <c r="L13" s="104">
        <v>0</v>
      </c>
      <c r="M13" s="104">
        <v>0</v>
      </c>
      <c r="N13" s="104">
        <v>0</v>
      </c>
      <c r="O13" s="104">
        <v>0</v>
      </c>
      <c r="P13" s="170"/>
      <c r="Q13" s="98">
        <f>Раздел2!D13</f>
        <v>0</v>
      </c>
      <c r="R13" s="98">
        <f>Раздел3!D15</f>
        <v>0</v>
      </c>
    </row>
    <row r="14" spans="1:18" ht="11.25">
      <c r="A14" s="170"/>
      <c r="B14" s="6" t="s">
        <v>50</v>
      </c>
      <c r="C14" s="4">
        <v>8</v>
      </c>
      <c r="D14" s="104">
        <v>35</v>
      </c>
      <c r="E14" s="104">
        <v>5</v>
      </c>
      <c r="F14" s="104">
        <v>186</v>
      </c>
      <c r="G14" s="104">
        <v>367</v>
      </c>
      <c r="H14" s="104">
        <v>176</v>
      </c>
      <c r="I14" s="104">
        <v>12</v>
      </c>
      <c r="J14" s="104">
        <v>0</v>
      </c>
      <c r="K14" s="5">
        <v>741</v>
      </c>
      <c r="L14" s="104">
        <v>593</v>
      </c>
      <c r="M14" s="104">
        <v>213</v>
      </c>
      <c r="N14" s="104">
        <v>5</v>
      </c>
      <c r="O14" s="104">
        <v>0</v>
      </c>
      <c r="P14" s="170"/>
      <c r="Q14" s="98">
        <f>Раздел2!D14</f>
        <v>199</v>
      </c>
      <c r="R14" s="98">
        <f>Раздел3!D16</f>
        <v>26</v>
      </c>
    </row>
    <row r="15" spans="1:18" ht="11.25">
      <c r="A15" s="170"/>
      <c r="B15" s="7" t="s">
        <v>51</v>
      </c>
      <c r="C15" s="4">
        <v>9</v>
      </c>
      <c r="D15" s="104">
        <v>0</v>
      </c>
      <c r="E15" s="104">
        <v>0</v>
      </c>
      <c r="F15" s="104">
        <v>0</v>
      </c>
      <c r="G15" s="103">
        <v>0</v>
      </c>
      <c r="H15" s="104">
        <v>0</v>
      </c>
      <c r="I15" s="104">
        <v>0</v>
      </c>
      <c r="J15" s="104">
        <v>0</v>
      </c>
      <c r="K15" s="5">
        <v>0</v>
      </c>
      <c r="L15" s="104">
        <v>0</v>
      </c>
      <c r="M15" s="104">
        <v>0</v>
      </c>
      <c r="N15" s="104">
        <v>0</v>
      </c>
      <c r="O15" s="104">
        <v>0</v>
      </c>
      <c r="P15" s="170"/>
      <c r="Q15" s="98">
        <f>Раздел2!D15</f>
        <v>0</v>
      </c>
      <c r="R15" s="98">
        <f>Раздел3!D17</f>
        <v>0</v>
      </c>
    </row>
    <row r="16" spans="1:18" ht="11.25">
      <c r="A16" s="170"/>
      <c r="B16" s="6" t="s">
        <v>52</v>
      </c>
      <c r="C16" s="4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5">
        <v>0</v>
      </c>
      <c r="L16" s="104">
        <v>0</v>
      </c>
      <c r="M16" s="104">
        <v>0</v>
      </c>
      <c r="N16" s="104">
        <v>0</v>
      </c>
      <c r="O16" s="104">
        <v>0</v>
      </c>
      <c r="P16" s="170"/>
      <c r="Q16" s="98">
        <f>Раздел2!D16</f>
        <v>0</v>
      </c>
      <c r="R16" s="98">
        <f>Раздел3!D18</f>
        <v>0</v>
      </c>
    </row>
    <row r="17" spans="1:18" ht="11.25">
      <c r="A17" s="170"/>
      <c r="B17" s="6" t="s">
        <v>53</v>
      </c>
      <c r="C17" s="4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5">
        <v>0</v>
      </c>
      <c r="L17" s="104">
        <v>0</v>
      </c>
      <c r="M17" s="104">
        <v>0</v>
      </c>
      <c r="N17" s="104">
        <v>0</v>
      </c>
      <c r="O17" s="104">
        <v>0</v>
      </c>
      <c r="P17" s="170"/>
      <c r="Q17" s="98">
        <f>Раздел2!D17</f>
        <v>0</v>
      </c>
      <c r="R17" s="98">
        <f>Раздел3!D19</f>
        <v>0</v>
      </c>
    </row>
    <row r="18" spans="1:18" ht="11.25">
      <c r="A18" s="170"/>
      <c r="B18" s="6" t="s">
        <v>54</v>
      </c>
      <c r="C18" s="4">
        <v>12</v>
      </c>
      <c r="D18" s="104">
        <v>0</v>
      </c>
      <c r="E18" s="104">
        <v>0</v>
      </c>
      <c r="F18" s="104">
        <v>0</v>
      </c>
      <c r="G18" s="103">
        <v>0</v>
      </c>
      <c r="H18" s="104">
        <v>0</v>
      </c>
      <c r="I18" s="104">
        <v>0</v>
      </c>
      <c r="J18" s="104">
        <v>0</v>
      </c>
      <c r="K18" s="5">
        <v>0</v>
      </c>
      <c r="L18" s="104">
        <v>0</v>
      </c>
      <c r="M18" s="104">
        <v>0</v>
      </c>
      <c r="N18" s="104">
        <v>0</v>
      </c>
      <c r="O18" s="104">
        <v>0</v>
      </c>
      <c r="P18" s="170"/>
      <c r="Q18" s="98">
        <f>Раздел2!D18</f>
        <v>0</v>
      </c>
      <c r="R18" s="98">
        <f>Раздел3!D20</f>
        <v>0</v>
      </c>
    </row>
    <row r="19" spans="1:18" ht="11.25">
      <c r="A19" s="170"/>
      <c r="B19" s="6" t="s">
        <v>55</v>
      </c>
      <c r="C19" s="4">
        <v>13</v>
      </c>
      <c r="D19" s="104">
        <v>0</v>
      </c>
      <c r="E19" s="104">
        <v>0</v>
      </c>
      <c r="F19" s="104">
        <v>0</v>
      </c>
      <c r="G19" s="103">
        <v>0</v>
      </c>
      <c r="H19" s="104">
        <v>0</v>
      </c>
      <c r="I19" s="104">
        <v>0</v>
      </c>
      <c r="J19" s="104">
        <v>0</v>
      </c>
      <c r="K19" s="5">
        <v>0</v>
      </c>
      <c r="L19" s="104">
        <v>0</v>
      </c>
      <c r="M19" s="104">
        <v>0</v>
      </c>
      <c r="N19" s="104">
        <v>0</v>
      </c>
      <c r="O19" s="104">
        <v>0</v>
      </c>
      <c r="P19" s="170"/>
      <c r="Q19" s="98">
        <f>Раздел2!D19</f>
        <v>0</v>
      </c>
      <c r="R19" s="98">
        <f>Раздел3!D21</f>
        <v>0</v>
      </c>
    </row>
    <row r="20" spans="1:18" ht="11.25">
      <c r="A20" s="170"/>
      <c r="B20" s="6" t="s">
        <v>56</v>
      </c>
      <c r="C20" s="4">
        <v>14</v>
      </c>
      <c r="D20" s="104">
        <v>6</v>
      </c>
      <c r="E20" s="104">
        <v>0</v>
      </c>
      <c r="F20" s="104">
        <v>31</v>
      </c>
      <c r="G20" s="103">
        <v>68</v>
      </c>
      <c r="H20" s="104">
        <v>30</v>
      </c>
      <c r="I20" s="104">
        <v>0</v>
      </c>
      <c r="J20" s="104">
        <v>0</v>
      </c>
      <c r="K20" s="5">
        <v>129</v>
      </c>
      <c r="L20" s="104">
        <v>66</v>
      </c>
      <c r="M20" s="104">
        <v>1</v>
      </c>
      <c r="N20" s="104">
        <v>0</v>
      </c>
      <c r="O20" s="104">
        <v>0</v>
      </c>
      <c r="P20" s="170"/>
      <c r="Q20" s="98">
        <f>Раздел2!D20</f>
        <v>84</v>
      </c>
      <c r="R20" s="98">
        <f>Раздел3!D22</f>
        <v>5</v>
      </c>
    </row>
    <row r="21" spans="1:18" ht="11.25">
      <c r="A21" s="170"/>
      <c r="B21" s="6" t="s">
        <v>57</v>
      </c>
      <c r="C21" s="4">
        <v>15</v>
      </c>
      <c r="D21" s="104">
        <v>0</v>
      </c>
      <c r="E21" s="104">
        <v>0</v>
      </c>
      <c r="F21" s="104">
        <v>0</v>
      </c>
      <c r="G21" s="103">
        <v>0</v>
      </c>
      <c r="H21" s="104">
        <v>0</v>
      </c>
      <c r="I21" s="104">
        <v>0</v>
      </c>
      <c r="J21" s="104">
        <v>0</v>
      </c>
      <c r="K21" s="5">
        <v>0</v>
      </c>
      <c r="L21" s="104">
        <v>0</v>
      </c>
      <c r="M21" s="104">
        <v>0</v>
      </c>
      <c r="N21" s="104">
        <v>0</v>
      </c>
      <c r="O21" s="104">
        <v>0</v>
      </c>
      <c r="P21" s="170"/>
      <c r="Q21" s="98">
        <f>Раздел2!D21</f>
        <v>0</v>
      </c>
      <c r="R21" s="98">
        <f>Раздел3!D23</f>
        <v>0</v>
      </c>
    </row>
    <row r="22" spans="1:18" ht="11.25">
      <c r="A22" s="170"/>
      <c r="B22" s="6" t="s">
        <v>58</v>
      </c>
      <c r="C22" s="4">
        <v>16</v>
      </c>
      <c r="D22" s="104">
        <v>0</v>
      </c>
      <c r="E22" s="104">
        <v>0</v>
      </c>
      <c r="F22" s="104">
        <v>0</v>
      </c>
      <c r="G22" s="103">
        <v>0</v>
      </c>
      <c r="H22" s="104">
        <v>0</v>
      </c>
      <c r="I22" s="104">
        <v>0</v>
      </c>
      <c r="J22" s="104">
        <v>0</v>
      </c>
      <c r="K22" s="5">
        <v>0</v>
      </c>
      <c r="L22" s="104">
        <v>0</v>
      </c>
      <c r="M22" s="104">
        <v>0</v>
      </c>
      <c r="N22" s="104">
        <v>0</v>
      </c>
      <c r="O22" s="104">
        <v>0</v>
      </c>
      <c r="P22" s="170"/>
      <c r="Q22" s="98">
        <f>Раздел2!D22</f>
        <v>0</v>
      </c>
      <c r="R22" s="98">
        <f>Раздел3!D24</f>
        <v>0</v>
      </c>
    </row>
    <row r="23" spans="1:18" ht="11.25">
      <c r="A23" s="170"/>
      <c r="B23" s="6" t="s">
        <v>267</v>
      </c>
      <c r="C23" s="4">
        <v>17</v>
      </c>
      <c r="D23" s="104">
        <v>0</v>
      </c>
      <c r="E23" s="104">
        <v>0</v>
      </c>
      <c r="F23" s="104">
        <v>0</v>
      </c>
      <c r="G23" s="103">
        <v>0</v>
      </c>
      <c r="H23" s="104">
        <v>0</v>
      </c>
      <c r="I23" s="104">
        <v>0</v>
      </c>
      <c r="J23" s="104">
        <v>0</v>
      </c>
      <c r="K23" s="5">
        <v>0</v>
      </c>
      <c r="L23" s="104">
        <v>0</v>
      </c>
      <c r="M23" s="104">
        <v>0</v>
      </c>
      <c r="N23" s="104">
        <v>0</v>
      </c>
      <c r="O23" s="104">
        <v>0</v>
      </c>
      <c r="P23" s="170"/>
      <c r="Q23" s="98">
        <f>Раздел2!D23</f>
        <v>0</v>
      </c>
      <c r="R23" s="98">
        <f>Раздел3!D25</f>
        <v>0</v>
      </c>
    </row>
    <row r="24" spans="1:18" ht="11.25">
      <c r="A24" s="170"/>
      <c r="B24" s="6" t="s">
        <v>60</v>
      </c>
      <c r="C24" s="4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5">
        <v>0</v>
      </c>
      <c r="L24" s="104">
        <v>0</v>
      </c>
      <c r="M24" s="104">
        <v>0</v>
      </c>
      <c r="N24" s="104">
        <v>0</v>
      </c>
      <c r="O24" s="104">
        <v>0</v>
      </c>
      <c r="P24" s="170"/>
      <c r="Q24" s="98">
        <f>Раздел2!D24</f>
        <v>0</v>
      </c>
      <c r="R24" s="98">
        <f>Раздел3!D26</f>
        <v>0</v>
      </c>
    </row>
    <row r="25" spans="1:18" ht="11.25">
      <c r="A25" s="170"/>
      <c r="B25" s="6" t="s">
        <v>61</v>
      </c>
      <c r="C25" s="4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5">
        <v>0</v>
      </c>
      <c r="L25" s="104">
        <v>0</v>
      </c>
      <c r="M25" s="104">
        <v>0</v>
      </c>
      <c r="N25" s="104">
        <v>0</v>
      </c>
      <c r="O25" s="104">
        <v>0</v>
      </c>
      <c r="P25" s="170"/>
      <c r="Q25" s="98">
        <f>Раздел2!D25</f>
        <v>0</v>
      </c>
      <c r="R25" s="98">
        <f>Раздел3!D27</f>
        <v>0</v>
      </c>
    </row>
    <row r="26" spans="1:18" ht="11.25">
      <c r="A26" s="170"/>
      <c r="B26" s="6" t="s">
        <v>62</v>
      </c>
      <c r="C26" s="4">
        <v>20</v>
      </c>
      <c r="D26" s="104">
        <v>0</v>
      </c>
      <c r="E26" s="104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5">
        <v>0</v>
      </c>
      <c r="L26" s="104">
        <v>0</v>
      </c>
      <c r="M26" s="104">
        <v>0</v>
      </c>
      <c r="N26" s="104">
        <v>0</v>
      </c>
      <c r="O26" s="104">
        <v>0</v>
      </c>
      <c r="P26" s="170"/>
      <c r="Q26" s="98">
        <f>Раздел2!D26</f>
        <v>0</v>
      </c>
      <c r="R26" s="98">
        <f>Раздел3!D28</f>
        <v>0</v>
      </c>
    </row>
    <row r="27" spans="1:18" ht="11.25">
      <c r="A27" s="170"/>
      <c r="B27" s="8" t="s">
        <v>63</v>
      </c>
      <c r="C27" s="4">
        <v>21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5">
        <v>0</v>
      </c>
      <c r="L27" s="104">
        <v>0</v>
      </c>
      <c r="M27" s="104">
        <v>0</v>
      </c>
      <c r="N27" s="104">
        <v>0</v>
      </c>
      <c r="O27" s="104">
        <v>0</v>
      </c>
      <c r="P27" s="170"/>
      <c r="Q27" s="98">
        <f>Раздел2!D27</f>
        <v>0</v>
      </c>
      <c r="R27" s="98">
        <f>Раздел3!D29</f>
        <v>0</v>
      </c>
    </row>
    <row r="28" spans="1:18" ht="11.25">
      <c r="A28" s="170"/>
      <c r="B28" s="8" t="s">
        <v>64</v>
      </c>
      <c r="C28" s="4">
        <v>22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5">
        <v>0</v>
      </c>
      <c r="L28" s="104">
        <v>0</v>
      </c>
      <c r="M28" s="104">
        <v>0</v>
      </c>
      <c r="N28" s="104">
        <v>0</v>
      </c>
      <c r="O28" s="104">
        <v>0</v>
      </c>
      <c r="P28" s="170"/>
      <c r="Q28" s="98">
        <f>Раздел2!D28</f>
        <v>0</v>
      </c>
      <c r="R28" s="98">
        <f>Раздел3!D30</f>
        <v>0</v>
      </c>
    </row>
    <row r="29" spans="1:18" ht="11.25">
      <c r="A29" s="170"/>
      <c r="B29" s="8" t="s">
        <v>65</v>
      </c>
      <c r="C29" s="4">
        <v>23</v>
      </c>
      <c r="D29" s="104">
        <v>62</v>
      </c>
      <c r="E29" s="104">
        <v>4</v>
      </c>
      <c r="F29" s="104">
        <v>565</v>
      </c>
      <c r="G29" s="104">
        <v>535</v>
      </c>
      <c r="H29" s="104">
        <v>176</v>
      </c>
      <c r="I29" s="104">
        <v>0</v>
      </c>
      <c r="J29" s="104">
        <v>0</v>
      </c>
      <c r="K29" s="5">
        <v>1276</v>
      </c>
      <c r="L29" s="104">
        <v>918</v>
      </c>
      <c r="M29" s="104">
        <v>482</v>
      </c>
      <c r="N29" s="104">
        <v>4</v>
      </c>
      <c r="O29" s="104">
        <v>0</v>
      </c>
      <c r="P29" s="170"/>
      <c r="Q29" s="98">
        <f>Раздел2!D29</f>
        <v>184</v>
      </c>
      <c r="R29" s="98">
        <f>Раздел3!D31</f>
        <v>45</v>
      </c>
    </row>
    <row r="30" spans="1:18" ht="11.25">
      <c r="A30" s="170"/>
      <c r="B30" s="8" t="s">
        <v>66</v>
      </c>
      <c r="C30" s="4">
        <v>24</v>
      </c>
      <c r="D30" s="104">
        <v>1</v>
      </c>
      <c r="E30" s="104">
        <v>0</v>
      </c>
      <c r="F30" s="104">
        <v>0</v>
      </c>
      <c r="G30" s="104">
        <v>1</v>
      </c>
      <c r="H30" s="104">
        <v>0</v>
      </c>
      <c r="I30" s="104">
        <v>0</v>
      </c>
      <c r="J30" s="104">
        <v>0</v>
      </c>
      <c r="K30" s="5">
        <v>1</v>
      </c>
      <c r="L30" s="104">
        <v>0</v>
      </c>
      <c r="M30" s="104">
        <v>0</v>
      </c>
      <c r="N30" s="104">
        <v>0</v>
      </c>
      <c r="O30" s="104">
        <v>0</v>
      </c>
      <c r="P30" s="170"/>
      <c r="Q30" s="98">
        <f>Раздел2!D30</f>
        <v>0</v>
      </c>
      <c r="R30" s="98">
        <f>Раздел3!D32</f>
        <v>1</v>
      </c>
    </row>
    <row r="31" spans="1:18" ht="11.25">
      <c r="A31" s="170"/>
      <c r="B31" s="8" t="s">
        <v>67</v>
      </c>
      <c r="C31" s="4">
        <v>25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5">
        <v>0</v>
      </c>
      <c r="L31" s="104">
        <v>0</v>
      </c>
      <c r="M31" s="104">
        <v>0</v>
      </c>
      <c r="N31" s="104">
        <v>0</v>
      </c>
      <c r="O31" s="104">
        <v>0</v>
      </c>
      <c r="P31" s="170"/>
      <c r="Q31" s="98">
        <f>Раздел2!D31</f>
        <v>0</v>
      </c>
      <c r="R31" s="98">
        <f>Раздел3!D33</f>
        <v>0</v>
      </c>
    </row>
    <row r="32" spans="1:18" ht="11.25">
      <c r="A32" s="170"/>
      <c r="B32" s="8" t="s">
        <v>68</v>
      </c>
      <c r="C32" s="4">
        <v>26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5">
        <v>0</v>
      </c>
      <c r="L32" s="104">
        <v>0</v>
      </c>
      <c r="M32" s="104">
        <v>0</v>
      </c>
      <c r="N32" s="104">
        <v>0</v>
      </c>
      <c r="O32" s="104">
        <v>0</v>
      </c>
      <c r="P32" s="170"/>
      <c r="Q32" s="98">
        <f>Раздел2!D32</f>
        <v>0</v>
      </c>
      <c r="R32" s="98">
        <f>Раздел3!D34</f>
        <v>0</v>
      </c>
    </row>
    <row r="33" spans="1:18" ht="11.25">
      <c r="A33" s="170"/>
      <c r="B33" s="8" t="s">
        <v>69</v>
      </c>
      <c r="C33" s="4">
        <v>27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5">
        <v>0</v>
      </c>
      <c r="L33" s="104">
        <v>0</v>
      </c>
      <c r="M33" s="104">
        <v>0</v>
      </c>
      <c r="N33" s="104">
        <v>0</v>
      </c>
      <c r="O33" s="104">
        <v>0</v>
      </c>
      <c r="P33" s="170"/>
      <c r="Q33" s="98">
        <f>Раздел2!D33</f>
        <v>0</v>
      </c>
      <c r="R33" s="98">
        <f>Раздел3!D35</f>
        <v>0</v>
      </c>
    </row>
    <row r="34" spans="1:18" ht="11.25">
      <c r="A34" s="170"/>
      <c r="B34" s="8" t="s">
        <v>70</v>
      </c>
      <c r="C34" s="4">
        <v>28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5">
        <v>0</v>
      </c>
      <c r="L34" s="104">
        <v>0</v>
      </c>
      <c r="M34" s="104">
        <v>0</v>
      </c>
      <c r="N34" s="104">
        <v>0</v>
      </c>
      <c r="O34" s="104">
        <v>0</v>
      </c>
      <c r="P34" s="170"/>
      <c r="Q34" s="98">
        <f>Раздел2!D34</f>
        <v>0</v>
      </c>
      <c r="R34" s="98">
        <f>Раздел3!D36</f>
        <v>0</v>
      </c>
    </row>
    <row r="35" spans="1:18" ht="11.25">
      <c r="A35" s="170"/>
      <c r="B35" s="8" t="s">
        <v>71</v>
      </c>
      <c r="C35" s="4">
        <v>29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5">
        <v>0</v>
      </c>
      <c r="L35" s="104">
        <v>0</v>
      </c>
      <c r="M35" s="104">
        <v>0</v>
      </c>
      <c r="N35" s="104">
        <v>0</v>
      </c>
      <c r="O35" s="104">
        <v>0</v>
      </c>
      <c r="P35" s="170"/>
      <c r="Q35" s="98">
        <f>Раздел2!D35</f>
        <v>0</v>
      </c>
      <c r="R35" s="98">
        <f>Раздел3!D37</f>
        <v>0</v>
      </c>
    </row>
    <row r="36" spans="1:18" ht="11.25">
      <c r="A36" s="170"/>
      <c r="B36" s="8" t="s">
        <v>72</v>
      </c>
      <c r="C36" s="4">
        <v>30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5">
        <v>0</v>
      </c>
      <c r="L36" s="104">
        <v>0</v>
      </c>
      <c r="M36" s="104">
        <v>0</v>
      </c>
      <c r="N36" s="104">
        <v>0</v>
      </c>
      <c r="O36" s="104">
        <v>0</v>
      </c>
      <c r="P36" s="170"/>
      <c r="Q36" s="98">
        <f>Раздел2!D36</f>
        <v>0</v>
      </c>
      <c r="R36" s="98">
        <f>Раздел3!D38</f>
        <v>0</v>
      </c>
    </row>
    <row r="37" spans="1:18" ht="11.25">
      <c r="A37" s="170"/>
      <c r="B37" s="8" t="s">
        <v>73</v>
      </c>
      <c r="C37" s="4">
        <v>31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5">
        <v>0</v>
      </c>
      <c r="L37" s="104">
        <v>0</v>
      </c>
      <c r="M37" s="104">
        <v>0</v>
      </c>
      <c r="N37" s="104">
        <v>0</v>
      </c>
      <c r="O37" s="104">
        <v>0</v>
      </c>
      <c r="P37" s="170"/>
      <c r="Q37" s="98">
        <f>Раздел2!D37</f>
        <v>0</v>
      </c>
      <c r="R37" s="98">
        <f>Раздел3!D39</f>
        <v>0</v>
      </c>
    </row>
    <row r="38" spans="1:18" ht="11.25">
      <c r="A38" s="170"/>
      <c r="B38" s="8" t="s">
        <v>74</v>
      </c>
      <c r="C38" s="4">
        <v>32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5">
        <v>0</v>
      </c>
      <c r="L38" s="104">
        <v>0</v>
      </c>
      <c r="M38" s="104">
        <v>0</v>
      </c>
      <c r="N38" s="104">
        <v>0</v>
      </c>
      <c r="O38" s="104">
        <v>0</v>
      </c>
      <c r="P38" s="170"/>
      <c r="Q38" s="98">
        <f>Раздел2!D38</f>
        <v>0</v>
      </c>
      <c r="R38" s="98">
        <f>Раздел3!D40</f>
        <v>0</v>
      </c>
    </row>
    <row r="39" spans="1:18" ht="11.25">
      <c r="A39" s="170"/>
      <c r="B39" s="8" t="s">
        <v>75</v>
      </c>
      <c r="C39" s="4">
        <v>33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5">
        <v>0</v>
      </c>
      <c r="L39" s="104">
        <v>0</v>
      </c>
      <c r="M39" s="104">
        <v>0</v>
      </c>
      <c r="N39" s="104">
        <v>0</v>
      </c>
      <c r="O39" s="104">
        <v>0</v>
      </c>
      <c r="P39" s="170"/>
      <c r="Q39" s="98">
        <f>Раздел2!D39</f>
        <v>0</v>
      </c>
      <c r="R39" s="98">
        <f>Раздел3!D41</f>
        <v>0</v>
      </c>
    </row>
    <row r="40" spans="1:18" ht="11.25">
      <c r="A40" s="170"/>
      <c r="B40" s="8" t="s">
        <v>76</v>
      </c>
      <c r="C40" s="4">
        <v>34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5">
        <v>0</v>
      </c>
      <c r="L40" s="104">
        <v>0</v>
      </c>
      <c r="M40" s="104">
        <v>0</v>
      </c>
      <c r="N40" s="104">
        <v>0</v>
      </c>
      <c r="O40" s="104">
        <v>0</v>
      </c>
      <c r="P40" s="170"/>
      <c r="Q40" s="98">
        <f>Раздел2!D40</f>
        <v>0</v>
      </c>
      <c r="R40" s="98">
        <f>Раздел3!D42</f>
        <v>0</v>
      </c>
    </row>
    <row r="41" spans="1:18" ht="11.25">
      <c r="A41" s="170"/>
      <c r="B41" s="8" t="s">
        <v>77</v>
      </c>
      <c r="C41" s="4">
        <v>35</v>
      </c>
      <c r="D41" s="104">
        <v>12</v>
      </c>
      <c r="E41" s="104">
        <v>2</v>
      </c>
      <c r="F41" s="104">
        <v>132</v>
      </c>
      <c r="G41" s="104">
        <v>340</v>
      </c>
      <c r="H41" s="104">
        <v>89</v>
      </c>
      <c r="I41" s="104">
        <v>24</v>
      </c>
      <c r="J41" s="104">
        <v>0</v>
      </c>
      <c r="K41" s="5">
        <v>585</v>
      </c>
      <c r="L41" s="104">
        <v>489</v>
      </c>
      <c r="M41" s="104">
        <v>74</v>
      </c>
      <c r="N41" s="104">
        <v>6</v>
      </c>
      <c r="O41" s="104">
        <v>0</v>
      </c>
      <c r="P41" s="170"/>
      <c r="Q41" s="98">
        <f>Раздел2!D41</f>
        <v>275</v>
      </c>
      <c r="R41" s="98">
        <f>Раздел3!D43</f>
        <v>16</v>
      </c>
    </row>
    <row r="42" spans="1:18" ht="11.25">
      <c r="A42" s="170"/>
      <c r="B42" s="8" t="s">
        <v>78</v>
      </c>
      <c r="C42" s="4">
        <v>36</v>
      </c>
      <c r="D42" s="103">
        <v>0</v>
      </c>
      <c r="E42" s="103">
        <v>0</v>
      </c>
      <c r="F42" s="103">
        <v>0</v>
      </c>
      <c r="G42" s="107">
        <v>0</v>
      </c>
      <c r="H42" s="103">
        <v>0</v>
      </c>
      <c r="I42" s="107">
        <v>0</v>
      </c>
      <c r="J42" s="6">
        <v>0</v>
      </c>
      <c r="K42" s="5">
        <v>0</v>
      </c>
      <c r="L42" s="103">
        <v>0</v>
      </c>
      <c r="M42" s="103">
        <v>0</v>
      </c>
      <c r="N42" s="103">
        <v>0</v>
      </c>
      <c r="O42" s="103">
        <v>0</v>
      </c>
      <c r="P42" s="170"/>
      <c r="Q42" s="98">
        <f>Раздел2!D42</f>
        <v>0</v>
      </c>
      <c r="R42" s="98">
        <f>Раздел3!D44</f>
        <v>0</v>
      </c>
    </row>
    <row r="43" spans="1:18" s="71" customFormat="1" ht="11.25">
      <c r="A43" s="170"/>
      <c r="B43" s="8" t="s">
        <v>79</v>
      </c>
      <c r="C43" s="4">
        <v>37</v>
      </c>
      <c r="D43" s="103">
        <v>1</v>
      </c>
      <c r="E43" s="103">
        <v>0</v>
      </c>
      <c r="F43" s="103">
        <v>0</v>
      </c>
      <c r="G43" s="107">
        <v>22</v>
      </c>
      <c r="H43" s="103">
        <v>0</v>
      </c>
      <c r="I43" s="107">
        <v>0</v>
      </c>
      <c r="J43" s="6">
        <v>0</v>
      </c>
      <c r="K43" s="5">
        <v>22</v>
      </c>
      <c r="L43" s="103">
        <v>8</v>
      </c>
      <c r="M43" s="103">
        <v>1</v>
      </c>
      <c r="N43" s="103">
        <v>0</v>
      </c>
      <c r="O43" s="103">
        <v>0</v>
      </c>
      <c r="P43" s="170"/>
      <c r="Q43" s="98">
        <f>Раздел2!D43</f>
        <v>15</v>
      </c>
      <c r="R43" s="98">
        <f>Раздел3!D45</f>
        <v>2</v>
      </c>
    </row>
    <row r="44" spans="1:18" s="71" customFormat="1" ht="11.25">
      <c r="A44" s="170"/>
      <c r="B44" s="8" t="s">
        <v>80</v>
      </c>
      <c r="C44" s="4">
        <v>38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7">
        <v>0</v>
      </c>
      <c r="J44" s="103">
        <v>0</v>
      </c>
      <c r="K44" s="5">
        <v>0</v>
      </c>
      <c r="L44" s="6">
        <v>0</v>
      </c>
      <c r="M44" s="13">
        <v>0</v>
      </c>
      <c r="N44" s="103">
        <v>0</v>
      </c>
      <c r="O44" s="103">
        <v>0</v>
      </c>
      <c r="P44" s="170"/>
      <c r="Q44" s="98">
        <f>Раздел2!D44</f>
        <v>0</v>
      </c>
      <c r="R44" s="98">
        <f>Раздел3!D46</f>
        <v>0</v>
      </c>
    </row>
    <row r="45" spans="1:18" s="71" customFormat="1" ht="11.25">
      <c r="A45" s="170"/>
      <c r="B45" s="8" t="s">
        <v>81</v>
      </c>
      <c r="C45" s="4">
        <v>39</v>
      </c>
      <c r="D45" s="103">
        <v>1</v>
      </c>
      <c r="E45" s="103">
        <v>1</v>
      </c>
      <c r="F45" s="103">
        <v>16</v>
      </c>
      <c r="G45" s="103">
        <v>0</v>
      </c>
      <c r="H45" s="103">
        <v>0</v>
      </c>
      <c r="I45" s="103">
        <v>0</v>
      </c>
      <c r="J45" s="103">
        <v>0</v>
      </c>
      <c r="K45" s="5">
        <v>16</v>
      </c>
      <c r="L45" s="103">
        <v>9</v>
      </c>
      <c r="M45" s="107">
        <v>0</v>
      </c>
      <c r="N45" s="6">
        <v>0</v>
      </c>
      <c r="O45" s="13">
        <v>0</v>
      </c>
      <c r="P45" s="170"/>
      <c r="Q45" s="98">
        <f>Раздел2!D45</f>
        <v>0</v>
      </c>
      <c r="R45" s="98">
        <f>Раздел3!D47</f>
        <v>1</v>
      </c>
    </row>
    <row r="46" spans="1:18" s="72" customFormat="1" ht="11.25">
      <c r="A46" s="170"/>
      <c r="B46" s="8" t="s">
        <v>82</v>
      </c>
      <c r="C46" s="4">
        <v>40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5">
        <v>0</v>
      </c>
      <c r="L46" s="103">
        <v>0</v>
      </c>
      <c r="M46" s="103">
        <v>0</v>
      </c>
      <c r="N46" s="103">
        <v>0</v>
      </c>
      <c r="O46" s="103">
        <v>0</v>
      </c>
      <c r="P46" s="170"/>
      <c r="Q46" s="98">
        <f>Раздел2!D46</f>
        <v>0</v>
      </c>
      <c r="R46" s="98">
        <f>Раздел3!D48</f>
        <v>0</v>
      </c>
    </row>
    <row r="47" spans="1:18" s="72" customFormat="1" ht="11.25">
      <c r="A47" s="170"/>
      <c r="B47" s="8" t="s">
        <v>90</v>
      </c>
      <c r="C47" s="4">
        <v>41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5">
        <v>0</v>
      </c>
      <c r="L47" s="103">
        <v>0</v>
      </c>
      <c r="M47" s="103">
        <v>0</v>
      </c>
      <c r="N47" s="103">
        <v>0</v>
      </c>
      <c r="O47" s="103">
        <v>0</v>
      </c>
      <c r="P47" s="170"/>
      <c r="Q47" s="98">
        <f>Раздел2!D47</f>
        <v>0</v>
      </c>
      <c r="R47" s="98">
        <f>Раздел3!D49</f>
        <v>0</v>
      </c>
    </row>
    <row r="48" spans="1:18" s="72" customFormat="1" ht="11.25">
      <c r="A48" s="170"/>
      <c r="B48" s="8" t="s">
        <v>91</v>
      </c>
      <c r="C48" s="4">
        <v>42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5">
        <v>0</v>
      </c>
      <c r="L48" s="103">
        <v>0</v>
      </c>
      <c r="M48" s="103">
        <v>0</v>
      </c>
      <c r="N48" s="103">
        <v>0</v>
      </c>
      <c r="O48" s="103">
        <v>0</v>
      </c>
      <c r="P48" s="170"/>
      <c r="Q48" s="98">
        <f>Раздел2!D48</f>
        <v>0</v>
      </c>
      <c r="R48" s="98">
        <f>Раздел3!D50</f>
        <v>0</v>
      </c>
    </row>
    <row r="49" spans="1:18" s="72" customFormat="1" ht="11.25">
      <c r="A49" s="170"/>
      <c r="B49" s="8" t="s">
        <v>92</v>
      </c>
      <c r="C49" s="4">
        <v>43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5">
        <v>0</v>
      </c>
      <c r="L49" s="103">
        <v>0</v>
      </c>
      <c r="M49" s="103">
        <v>0</v>
      </c>
      <c r="N49" s="103">
        <v>0</v>
      </c>
      <c r="O49" s="103">
        <v>0</v>
      </c>
      <c r="P49" s="170"/>
      <c r="Q49" s="98">
        <f>Раздел2!D49</f>
        <v>0</v>
      </c>
      <c r="R49" s="98">
        <f>Раздел3!D51</f>
        <v>0</v>
      </c>
    </row>
    <row r="50" spans="1:18" s="72" customFormat="1" ht="11.25">
      <c r="A50" s="170"/>
      <c r="B50" s="8" t="s">
        <v>93</v>
      </c>
      <c r="C50" s="4">
        <v>44</v>
      </c>
      <c r="D50" s="103">
        <v>13</v>
      </c>
      <c r="E50" s="103">
        <v>1</v>
      </c>
      <c r="F50" s="103">
        <v>733</v>
      </c>
      <c r="G50" s="103">
        <v>164</v>
      </c>
      <c r="H50" s="103">
        <v>76</v>
      </c>
      <c r="I50" s="103">
        <v>0</v>
      </c>
      <c r="J50" s="103">
        <v>0</v>
      </c>
      <c r="K50" s="5">
        <v>973</v>
      </c>
      <c r="L50" s="103">
        <v>865</v>
      </c>
      <c r="M50" s="103">
        <v>290</v>
      </c>
      <c r="N50" s="103">
        <v>21</v>
      </c>
      <c r="O50" s="103">
        <v>0</v>
      </c>
      <c r="P50" s="170"/>
      <c r="Q50" s="98">
        <f>Раздел2!D50</f>
        <v>694</v>
      </c>
      <c r="R50" s="98">
        <f>Раздел3!D52</f>
        <v>30</v>
      </c>
    </row>
    <row r="51" spans="1:18" s="72" customFormat="1" ht="11.25">
      <c r="A51" s="170"/>
      <c r="B51" s="8" t="s">
        <v>94</v>
      </c>
      <c r="C51" s="4">
        <v>45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5">
        <v>0</v>
      </c>
      <c r="L51" s="103">
        <v>0</v>
      </c>
      <c r="M51" s="103">
        <v>0</v>
      </c>
      <c r="N51" s="103">
        <v>0</v>
      </c>
      <c r="O51" s="103">
        <v>0</v>
      </c>
      <c r="P51" s="170"/>
      <c r="Q51" s="98">
        <f>Раздел2!D51</f>
        <v>0</v>
      </c>
      <c r="R51" s="98">
        <f>Раздел3!D53</f>
        <v>0</v>
      </c>
    </row>
    <row r="52" spans="1:18" s="72" customFormat="1" ht="11.25">
      <c r="A52" s="170"/>
      <c r="B52" s="8" t="s">
        <v>95</v>
      </c>
      <c r="C52" s="4">
        <v>46</v>
      </c>
      <c r="D52" s="103">
        <v>10</v>
      </c>
      <c r="E52" s="103">
        <v>1</v>
      </c>
      <c r="F52" s="103">
        <v>60</v>
      </c>
      <c r="G52" s="103">
        <v>137</v>
      </c>
      <c r="H52" s="103">
        <v>56</v>
      </c>
      <c r="I52" s="103">
        <v>0</v>
      </c>
      <c r="J52" s="103">
        <v>0</v>
      </c>
      <c r="K52" s="5">
        <v>253</v>
      </c>
      <c r="L52" s="103">
        <v>167</v>
      </c>
      <c r="M52" s="103">
        <v>92</v>
      </c>
      <c r="N52" s="103">
        <v>0</v>
      </c>
      <c r="O52" s="103">
        <v>0</v>
      </c>
      <c r="P52" s="170"/>
      <c r="Q52" s="98">
        <f>Раздел2!D52</f>
        <v>93</v>
      </c>
      <c r="R52" s="98">
        <f>Раздел3!D54</f>
        <v>11</v>
      </c>
    </row>
    <row r="53" spans="1:18" s="72" customFormat="1" ht="11.25">
      <c r="A53" s="170"/>
      <c r="B53" s="8" t="s">
        <v>96</v>
      </c>
      <c r="C53" s="4">
        <v>47</v>
      </c>
      <c r="D53" s="103">
        <v>12</v>
      </c>
      <c r="E53" s="103">
        <v>2</v>
      </c>
      <c r="F53" s="103">
        <v>93</v>
      </c>
      <c r="G53" s="103">
        <v>236</v>
      </c>
      <c r="H53" s="103">
        <v>40</v>
      </c>
      <c r="I53" s="103">
        <v>0</v>
      </c>
      <c r="J53" s="103">
        <v>0</v>
      </c>
      <c r="K53" s="5">
        <v>369</v>
      </c>
      <c r="L53" s="103">
        <v>303</v>
      </c>
      <c r="M53" s="103">
        <v>102</v>
      </c>
      <c r="N53" s="103">
        <v>0</v>
      </c>
      <c r="O53" s="103">
        <v>0</v>
      </c>
      <c r="P53" s="170"/>
      <c r="Q53" s="98">
        <f>Раздел2!D53</f>
        <v>45</v>
      </c>
      <c r="R53" s="98">
        <f>Раздел3!D55</f>
        <v>16</v>
      </c>
    </row>
    <row r="54" spans="1:18" s="72" customFormat="1" ht="11.25">
      <c r="A54" s="170"/>
      <c r="B54" s="8" t="s">
        <v>97</v>
      </c>
      <c r="C54" s="4">
        <v>48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5">
        <v>0</v>
      </c>
      <c r="L54" s="103">
        <v>0</v>
      </c>
      <c r="M54" s="103">
        <v>0</v>
      </c>
      <c r="N54" s="103">
        <v>0</v>
      </c>
      <c r="O54" s="103">
        <v>0</v>
      </c>
      <c r="P54" s="170"/>
      <c r="Q54" s="98">
        <f>Раздел2!D54</f>
        <v>0</v>
      </c>
      <c r="R54" s="98">
        <f>Раздел3!D56</f>
        <v>0</v>
      </c>
    </row>
    <row r="55" spans="1:18" s="72" customFormat="1" ht="11.25">
      <c r="A55" s="170"/>
      <c r="B55" s="8" t="s">
        <v>98</v>
      </c>
      <c r="C55" s="4">
        <v>49</v>
      </c>
      <c r="D55" s="103">
        <v>4</v>
      </c>
      <c r="E55" s="103">
        <v>0</v>
      </c>
      <c r="F55" s="103">
        <v>0</v>
      </c>
      <c r="G55" s="103">
        <v>55</v>
      </c>
      <c r="H55" s="103">
        <v>34</v>
      </c>
      <c r="I55" s="103">
        <v>0</v>
      </c>
      <c r="J55" s="103">
        <v>0</v>
      </c>
      <c r="K55" s="5">
        <v>89</v>
      </c>
      <c r="L55" s="103">
        <v>46</v>
      </c>
      <c r="M55" s="103">
        <v>9</v>
      </c>
      <c r="N55" s="103">
        <v>0</v>
      </c>
      <c r="O55" s="103">
        <v>0</v>
      </c>
      <c r="P55" s="170"/>
      <c r="Q55" s="98">
        <f>Раздел2!D55</f>
        <v>35</v>
      </c>
      <c r="R55" s="98">
        <f>Раздел3!D57</f>
        <v>3</v>
      </c>
    </row>
    <row r="56" spans="1:18" s="72" customFormat="1" ht="11.25">
      <c r="A56" s="170"/>
      <c r="B56" s="8" t="s">
        <v>99</v>
      </c>
      <c r="C56" s="4">
        <v>50</v>
      </c>
      <c r="D56" s="103">
        <v>1</v>
      </c>
      <c r="E56" s="103">
        <v>0</v>
      </c>
      <c r="F56" s="103">
        <v>90</v>
      </c>
      <c r="G56" s="103">
        <v>0</v>
      </c>
      <c r="H56" s="103">
        <v>0</v>
      </c>
      <c r="I56" s="103">
        <v>0</v>
      </c>
      <c r="J56" s="103">
        <v>0</v>
      </c>
      <c r="K56" s="5">
        <v>90</v>
      </c>
      <c r="L56" s="103">
        <v>40</v>
      </c>
      <c r="M56" s="103">
        <v>55</v>
      </c>
      <c r="N56" s="103">
        <v>0</v>
      </c>
      <c r="O56" s="103">
        <v>0</v>
      </c>
      <c r="P56" s="170"/>
      <c r="Q56" s="98">
        <f>Раздел2!D56</f>
        <v>0</v>
      </c>
      <c r="R56" s="98">
        <f>Раздел3!D58</f>
        <v>1</v>
      </c>
    </row>
    <row r="57" spans="1:18" s="72" customFormat="1" ht="11.25">
      <c r="A57" s="170"/>
      <c r="B57" s="8" t="s">
        <v>100</v>
      </c>
      <c r="C57" s="4">
        <v>51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5">
        <v>0</v>
      </c>
      <c r="L57" s="103">
        <v>0</v>
      </c>
      <c r="M57" s="103">
        <v>0</v>
      </c>
      <c r="N57" s="103">
        <v>0</v>
      </c>
      <c r="O57" s="103">
        <v>0</v>
      </c>
      <c r="P57" s="170"/>
      <c r="Q57" s="98">
        <f>Раздел2!D57</f>
        <v>0</v>
      </c>
      <c r="R57" s="98">
        <f>Раздел3!D59</f>
        <v>0</v>
      </c>
    </row>
    <row r="58" spans="1:18" s="72" customFormat="1" ht="11.25">
      <c r="A58" s="170"/>
      <c r="B58" s="8" t="s">
        <v>101</v>
      </c>
      <c r="C58" s="4">
        <v>52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5">
        <v>0</v>
      </c>
      <c r="L58" s="103">
        <v>0</v>
      </c>
      <c r="M58" s="103">
        <v>0</v>
      </c>
      <c r="N58" s="103">
        <v>0</v>
      </c>
      <c r="O58" s="103">
        <v>0</v>
      </c>
      <c r="P58" s="170"/>
      <c r="Q58" s="98">
        <f>Раздел2!D58</f>
        <v>0</v>
      </c>
      <c r="R58" s="98">
        <f>Раздел3!D60</f>
        <v>0</v>
      </c>
    </row>
    <row r="59" spans="1:18" s="72" customFormat="1" ht="11.25">
      <c r="A59" s="170"/>
      <c r="B59" s="8" t="s">
        <v>102</v>
      </c>
      <c r="C59" s="4">
        <v>53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5">
        <v>0</v>
      </c>
      <c r="L59" s="103">
        <v>0</v>
      </c>
      <c r="M59" s="103">
        <v>0</v>
      </c>
      <c r="N59" s="103">
        <v>0</v>
      </c>
      <c r="O59" s="103">
        <v>0</v>
      </c>
      <c r="P59" s="170"/>
      <c r="Q59" s="98">
        <f>Раздел2!D59</f>
        <v>0</v>
      </c>
      <c r="R59" s="98">
        <f>Раздел3!D61</f>
        <v>0</v>
      </c>
    </row>
    <row r="60" spans="1:18" s="72" customFormat="1" ht="11.25">
      <c r="A60" s="170"/>
      <c r="B60" s="8" t="s">
        <v>103</v>
      </c>
      <c r="C60" s="4">
        <v>54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5">
        <v>0</v>
      </c>
      <c r="L60" s="103">
        <v>0</v>
      </c>
      <c r="M60" s="103">
        <v>0</v>
      </c>
      <c r="N60" s="103">
        <v>0</v>
      </c>
      <c r="O60" s="103">
        <v>0</v>
      </c>
      <c r="P60" s="170"/>
      <c r="Q60" s="98">
        <f>Раздел2!D60</f>
        <v>0</v>
      </c>
      <c r="R60" s="98">
        <f>Раздел3!D62</f>
        <v>0</v>
      </c>
    </row>
    <row r="61" spans="1:18" s="72" customFormat="1" ht="11.25">
      <c r="A61" s="170"/>
      <c r="B61" s="8" t="s">
        <v>104</v>
      </c>
      <c r="C61" s="4">
        <v>55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5">
        <v>0</v>
      </c>
      <c r="L61" s="103">
        <v>0</v>
      </c>
      <c r="M61" s="103">
        <v>0</v>
      </c>
      <c r="N61" s="103">
        <v>0</v>
      </c>
      <c r="O61" s="103">
        <v>0</v>
      </c>
      <c r="P61" s="170"/>
      <c r="Q61" s="98">
        <f>Раздел2!D61</f>
        <v>0</v>
      </c>
      <c r="R61" s="98">
        <f>Раздел3!D63</f>
        <v>0</v>
      </c>
    </row>
    <row r="62" spans="1:18" s="72" customFormat="1" ht="11.25">
      <c r="A62" s="170"/>
      <c r="B62" s="8" t="s">
        <v>105</v>
      </c>
      <c r="C62" s="4">
        <v>56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5">
        <v>0</v>
      </c>
      <c r="L62" s="103">
        <v>0</v>
      </c>
      <c r="M62" s="103">
        <v>0</v>
      </c>
      <c r="N62" s="103">
        <v>0</v>
      </c>
      <c r="O62" s="103">
        <v>0</v>
      </c>
      <c r="P62" s="170"/>
      <c r="Q62" s="98">
        <f>Раздел2!D62</f>
        <v>0</v>
      </c>
      <c r="R62" s="98">
        <f>Раздел3!D64</f>
        <v>0</v>
      </c>
    </row>
    <row r="63" spans="1:18" s="72" customFormat="1" ht="11.25">
      <c r="A63" s="170"/>
      <c r="B63" s="8" t="s">
        <v>106</v>
      </c>
      <c r="C63" s="4">
        <v>57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5">
        <v>0</v>
      </c>
      <c r="L63" s="103">
        <v>0</v>
      </c>
      <c r="M63" s="103">
        <v>0</v>
      </c>
      <c r="N63" s="103">
        <v>0</v>
      </c>
      <c r="O63" s="103">
        <v>0</v>
      </c>
      <c r="P63" s="170"/>
      <c r="Q63" s="98">
        <f>Раздел2!D63</f>
        <v>0</v>
      </c>
      <c r="R63" s="98">
        <f>Раздел3!D65</f>
        <v>0</v>
      </c>
    </row>
    <row r="64" spans="1:18" s="72" customFormat="1" ht="11.25">
      <c r="A64" s="170"/>
      <c r="B64" s="8" t="s">
        <v>107</v>
      </c>
      <c r="C64" s="4">
        <v>58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5">
        <v>0</v>
      </c>
      <c r="L64" s="103">
        <v>0</v>
      </c>
      <c r="M64" s="103">
        <v>0</v>
      </c>
      <c r="N64" s="103">
        <v>0</v>
      </c>
      <c r="O64" s="103">
        <v>0</v>
      </c>
      <c r="P64" s="170"/>
      <c r="Q64" s="98">
        <f>Раздел2!D64</f>
        <v>0</v>
      </c>
      <c r="R64" s="98">
        <f>Раздел3!D66</f>
        <v>0</v>
      </c>
    </row>
    <row r="65" spans="1:18" s="72" customFormat="1" ht="11.25">
      <c r="A65" s="170"/>
      <c r="B65" s="8" t="s">
        <v>108</v>
      </c>
      <c r="C65" s="4">
        <v>59</v>
      </c>
      <c r="D65" s="103">
        <v>3</v>
      </c>
      <c r="E65" s="103">
        <v>0</v>
      </c>
      <c r="F65" s="103">
        <v>40</v>
      </c>
      <c r="G65" s="103">
        <v>62</v>
      </c>
      <c r="H65" s="103">
        <v>0</v>
      </c>
      <c r="I65" s="103">
        <v>0</v>
      </c>
      <c r="J65" s="103">
        <v>0</v>
      </c>
      <c r="K65" s="5">
        <v>102</v>
      </c>
      <c r="L65" s="103">
        <v>93</v>
      </c>
      <c r="M65" s="103">
        <v>25</v>
      </c>
      <c r="N65" s="103">
        <v>0</v>
      </c>
      <c r="O65" s="103">
        <v>0</v>
      </c>
      <c r="P65" s="170"/>
      <c r="Q65" s="98">
        <f>Раздел2!D65</f>
        <v>25</v>
      </c>
      <c r="R65" s="98">
        <f>Раздел3!D67</f>
        <v>4</v>
      </c>
    </row>
    <row r="66" spans="1:18" s="72" customFormat="1" ht="11.25">
      <c r="A66" s="170"/>
      <c r="B66" s="8" t="s">
        <v>109</v>
      </c>
      <c r="C66" s="4">
        <v>60</v>
      </c>
      <c r="D66" s="103">
        <v>0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5">
        <v>0</v>
      </c>
      <c r="L66" s="103">
        <v>0</v>
      </c>
      <c r="M66" s="103">
        <v>0</v>
      </c>
      <c r="N66" s="103">
        <v>0</v>
      </c>
      <c r="O66" s="103">
        <v>0</v>
      </c>
      <c r="P66" s="170"/>
      <c r="Q66" s="98">
        <f>Раздел2!D66</f>
        <v>0</v>
      </c>
      <c r="R66" s="98">
        <f>Раздел3!D68</f>
        <v>0</v>
      </c>
    </row>
    <row r="67" spans="1:18" s="72" customFormat="1" ht="11.25">
      <c r="A67" s="170"/>
      <c r="B67" s="8" t="s">
        <v>110</v>
      </c>
      <c r="C67" s="4">
        <v>61</v>
      </c>
      <c r="D67" s="103">
        <v>1</v>
      </c>
      <c r="E67" s="103">
        <v>0</v>
      </c>
      <c r="F67" s="103">
        <v>0</v>
      </c>
      <c r="G67" s="103">
        <v>20</v>
      </c>
      <c r="H67" s="103">
        <v>0</v>
      </c>
      <c r="I67" s="103">
        <v>0</v>
      </c>
      <c r="J67" s="103">
        <v>0</v>
      </c>
      <c r="K67" s="5">
        <v>20</v>
      </c>
      <c r="L67" s="103">
        <v>19</v>
      </c>
      <c r="M67" s="103">
        <v>4</v>
      </c>
      <c r="N67" s="103">
        <v>0</v>
      </c>
      <c r="O67" s="103">
        <v>0</v>
      </c>
      <c r="P67" s="170"/>
      <c r="Q67" s="98">
        <f>Раздел2!D67</f>
        <v>6</v>
      </c>
      <c r="R67" s="98">
        <f>Раздел3!D69</f>
        <v>1</v>
      </c>
    </row>
    <row r="68" spans="1:18" s="72" customFormat="1" ht="11.25">
      <c r="A68" s="170"/>
      <c r="B68" s="8" t="s">
        <v>111</v>
      </c>
      <c r="C68" s="4">
        <v>62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5">
        <v>0</v>
      </c>
      <c r="L68" s="103">
        <v>0</v>
      </c>
      <c r="M68" s="103">
        <v>0</v>
      </c>
      <c r="N68" s="103">
        <v>0</v>
      </c>
      <c r="O68" s="103">
        <v>0</v>
      </c>
      <c r="P68" s="170"/>
      <c r="Q68" s="98">
        <f>Раздел2!D68</f>
        <v>0</v>
      </c>
      <c r="R68" s="98">
        <f>Раздел3!D70</f>
        <v>0</v>
      </c>
    </row>
    <row r="69" spans="1:18" s="72" customFormat="1" ht="11.25">
      <c r="A69" s="170"/>
      <c r="B69" s="8" t="s">
        <v>112</v>
      </c>
      <c r="C69" s="4">
        <v>63</v>
      </c>
      <c r="D69" s="103">
        <v>0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5">
        <v>0</v>
      </c>
      <c r="L69" s="103">
        <v>0</v>
      </c>
      <c r="M69" s="103">
        <v>0</v>
      </c>
      <c r="N69" s="103">
        <v>0</v>
      </c>
      <c r="O69" s="103">
        <v>0</v>
      </c>
      <c r="P69" s="170"/>
      <c r="Q69" s="98">
        <f>Раздел2!D69</f>
        <v>0</v>
      </c>
      <c r="R69" s="98">
        <f>Раздел3!D71</f>
        <v>0</v>
      </c>
    </row>
    <row r="70" spans="1:18" s="72" customFormat="1" ht="11.25">
      <c r="A70" s="170"/>
      <c r="B70" s="8" t="s">
        <v>113</v>
      </c>
      <c r="C70" s="4">
        <v>64</v>
      </c>
      <c r="D70" s="103"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5">
        <v>0</v>
      </c>
      <c r="L70" s="103">
        <v>0</v>
      </c>
      <c r="M70" s="103">
        <v>0</v>
      </c>
      <c r="N70" s="103">
        <v>0</v>
      </c>
      <c r="O70" s="103">
        <v>0</v>
      </c>
      <c r="P70" s="170"/>
      <c r="Q70" s="98">
        <f>Раздел2!D70</f>
        <v>0</v>
      </c>
      <c r="R70" s="98">
        <f>Раздел3!D72</f>
        <v>0</v>
      </c>
    </row>
    <row r="71" spans="1:18" s="72" customFormat="1" ht="11.25">
      <c r="A71" s="170"/>
      <c r="B71" s="8" t="s">
        <v>114</v>
      </c>
      <c r="C71" s="4">
        <v>65</v>
      </c>
      <c r="D71" s="103">
        <v>0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5">
        <v>0</v>
      </c>
      <c r="L71" s="103">
        <v>0</v>
      </c>
      <c r="M71" s="103">
        <v>0</v>
      </c>
      <c r="N71" s="103">
        <v>0</v>
      </c>
      <c r="O71" s="103">
        <v>0</v>
      </c>
      <c r="P71" s="170"/>
      <c r="Q71" s="98">
        <f>Раздел2!D71</f>
        <v>0</v>
      </c>
      <c r="R71" s="98">
        <f>Раздел3!D73</f>
        <v>0</v>
      </c>
    </row>
    <row r="72" spans="1:18" s="72" customFormat="1" ht="11.25">
      <c r="A72" s="170"/>
      <c r="B72" s="8" t="s">
        <v>115</v>
      </c>
      <c r="C72" s="4">
        <v>66</v>
      </c>
      <c r="D72" s="103">
        <v>0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5">
        <v>0</v>
      </c>
      <c r="L72" s="103">
        <v>0</v>
      </c>
      <c r="M72" s="103">
        <v>0</v>
      </c>
      <c r="N72" s="103">
        <v>0</v>
      </c>
      <c r="O72" s="103">
        <v>0</v>
      </c>
      <c r="P72" s="170"/>
      <c r="Q72" s="98">
        <f>Раздел2!D72</f>
        <v>0</v>
      </c>
      <c r="R72" s="98">
        <f>Раздел3!D74</f>
        <v>0</v>
      </c>
    </row>
    <row r="73" spans="1:18" s="72" customFormat="1" ht="11.25">
      <c r="A73" s="170"/>
      <c r="B73" s="8" t="s">
        <v>116</v>
      </c>
      <c r="C73" s="4">
        <v>67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5">
        <v>0</v>
      </c>
      <c r="L73" s="103">
        <v>0</v>
      </c>
      <c r="M73" s="103">
        <v>0</v>
      </c>
      <c r="N73" s="103">
        <v>0</v>
      </c>
      <c r="O73" s="103">
        <v>0</v>
      </c>
      <c r="P73" s="170"/>
      <c r="Q73" s="98">
        <f>Раздел2!D73</f>
        <v>0</v>
      </c>
      <c r="R73" s="98">
        <f>Раздел3!D75</f>
        <v>0</v>
      </c>
    </row>
    <row r="74" spans="1:18" s="72" customFormat="1" ht="11.25">
      <c r="A74" s="170"/>
      <c r="B74" s="8" t="s">
        <v>117</v>
      </c>
      <c r="C74" s="4">
        <v>68</v>
      </c>
      <c r="D74" s="103"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5">
        <v>0</v>
      </c>
      <c r="L74" s="103">
        <v>0</v>
      </c>
      <c r="M74" s="103">
        <v>0</v>
      </c>
      <c r="N74" s="103">
        <v>0</v>
      </c>
      <c r="O74" s="103">
        <v>0</v>
      </c>
      <c r="P74" s="170"/>
      <c r="Q74" s="98">
        <f>Раздел2!D74</f>
        <v>0</v>
      </c>
      <c r="R74" s="98">
        <f>Раздел3!D76</f>
        <v>0</v>
      </c>
    </row>
    <row r="75" spans="1:18" s="72" customFormat="1" ht="11.25">
      <c r="A75" s="170"/>
      <c r="B75" s="8" t="s">
        <v>118</v>
      </c>
      <c r="C75" s="4">
        <v>69</v>
      </c>
      <c r="D75" s="103">
        <v>3</v>
      </c>
      <c r="E75" s="103">
        <v>3</v>
      </c>
      <c r="F75" s="103">
        <v>0</v>
      </c>
      <c r="G75" s="103">
        <v>16</v>
      </c>
      <c r="H75" s="103">
        <v>32</v>
      </c>
      <c r="I75" s="103">
        <v>0</v>
      </c>
      <c r="J75" s="103">
        <v>0</v>
      </c>
      <c r="K75" s="5">
        <v>48</v>
      </c>
      <c r="L75" s="103">
        <v>48</v>
      </c>
      <c r="M75" s="103">
        <v>27</v>
      </c>
      <c r="N75" s="103">
        <v>0</v>
      </c>
      <c r="O75" s="103">
        <v>0</v>
      </c>
      <c r="P75" s="170"/>
      <c r="Q75" s="98">
        <f>Раздел2!D75</f>
        <v>10</v>
      </c>
      <c r="R75" s="98">
        <f>Раздел3!D77</f>
        <v>1</v>
      </c>
    </row>
    <row r="76" spans="1:18" s="72" customFormat="1" ht="11.25">
      <c r="A76" s="170"/>
      <c r="B76" s="8" t="s">
        <v>119</v>
      </c>
      <c r="C76" s="4">
        <v>70</v>
      </c>
      <c r="D76" s="103">
        <v>1</v>
      </c>
      <c r="E76" s="103">
        <v>0</v>
      </c>
      <c r="F76" s="103">
        <v>15</v>
      </c>
      <c r="G76" s="103">
        <v>0</v>
      </c>
      <c r="H76" s="103">
        <v>0</v>
      </c>
      <c r="I76" s="103">
        <v>0</v>
      </c>
      <c r="J76" s="103">
        <v>0</v>
      </c>
      <c r="K76" s="5">
        <v>15</v>
      </c>
      <c r="L76" s="103">
        <v>15</v>
      </c>
      <c r="M76" s="103">
        <v>12</v>
      </c>
      <c r="N76" s="103">
        <v>0</v>
      </c>
      <c r="O76" s="103">
        <v>0</v>
      </c>
      <c r="P76" s="170"/>
      <c r="Q76" s="98">
        <f>Раздел2!D76</f>
        <v>0</v>
      </c>
      <c r="R76" s="98">
        <f>Раздел3!D78</f>
        <v>1</v>
      </c>
    </row>
    <row r="77" spans="1:18" s="72" customFormat="1" ht="11.25">
      <c r="A77" s="170"/>
      <c r="B77" s="8" t="s">
        <v>120</v>
      </c>
      <c r="C77" s="4">
        <v>71</v>
      </c>
      <c r="D77" s="103">
        <v>4</v>
      </c>
      <c r="E77" s="103">
        <v>0</v>
      </c>
      <c r="F77" s="103">
        <v>103</v>
      </c>
      <c r="G77" s="103">
        <v>61</v>
      </c>
      <c r="H77" s="103">
        <v>0</v>
      </c>
      <c r="I77" s="103">
        <v>0</v>
      </c>
      <c r="J77" s="103">
        <v>0</v>
      </c>
      <c r="K77" s="5">
        <v>164</v>
      </c>
      <c r="L77" s="103">
        <v>113</v>
      </c>
      <c r="M77" s="103">
        <v>70</v>
      </c>
      <c r="N77" s="103">
        <v>0</v>
      </c>
      <c r="O77" s="103">
        <v>0</v>
      </c>
      <c r="P77" s="170"/>
      <c r="Q77" s="98">
        <f>Раздел2!D77</f>
        <v>0</v>
      </c>
      <c r="R77" s="98">
        <f>Раздел3!D79</f>
        <v>4</v>
      </c>
    </row>
    <row r="78" spans="1:18" s="72" customFormat="1" ht="11.25">
      <c r="A78" s="170"/>
      <c r="B78" s="8" t="s">
        <v>121</v>
      </c>
      <c r="C78" s="4">
        <v>72</v>
      </c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5">
        <v>0</v>
      </c>
      <c r="L78" s="103">
        <v>0</v>
      </c>
      <c r="M78" s="103">
        <v>0</v>
      </c>
      <c r="N78" s="103">
        <v>0</v>
      </c>
      <c r="O78" s="103">
        <v>0</v>
      </c>
      <c r="P78" s="170"/>
      <c r="Q78" s="98">
        <f>Раздел2!D78</f>
        <v>0</v>
      </c>
      <c r="R78" s="98">
        <f>Раздел3!D80</f>
        <v>0</v>
      </c>
    </row>
    <row r="79" spans="1:18" s="72" customFormat="1" ht="11.25">
      <c r="A79" s="170"/>
      <c r="B79" s="8" t="s">
        <v>122</v>
      </c>
      <c r="C79" s="4">
        <v>73</v>
      </c>
      <c r="D79" s="103">
        <v>4</v>
      </c>
      <c r="E79" s="103">
        <v>1</v>
      </c>
      <c r="F79" s="103">
        <v>80</v>
      </c>
      <c r="G79" s="103">
        <v>15</v>
      </c>
      <c r="H79" s="103">
        <v>12</v>
      </c>
      <c r="I79" s="103">
        <v>0</v>
      </c>
      <c r="J79" s="103">
        <v>0</v>
      </c>
      <c r="K79" s="5">
        <v>107</v>
      </c>
      <c r="L79" s="103">
        <v>97</v>
      </c>
      <c r="M79" s="103">
        <v>37</v>
      </c>
      <c r="N79" s="103">
        <v>0</v>
      </c>
      <c r="O79" s="103">
        <v>0</v>
      </c>
      <c r="P79" s="170"/>
      <c r="Q79" s="98">
        <f>Раздел2!D79</f>
        <v>16</v>
      </c>
      <c r="R79" s="98">
        <f>Раздел3!D81</f>
        <v>4</v>
      </c>
    </row>
    <row r="80" spans="1:18" s="72" customFormat="1" ht="11.25">
      <c r="A80" s="170"/>
      <c r="B80" s="8" t="s">
        <v>123</v>
      </c>
      <c r="C80" s="4">
        <v>74</v>
      </c>
      <c r="D80" s="103"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5">
        <v>0</v>
      </c>
      <c r="L80" s="103">
        <v>0</v>
      </c>
      <c r="M80" s="103">
        <v>0</v>
      </c>
      <c r="N80" s="103">
        <v>0</v>
      </c>
      <c r="O80" s="103">
        <v>0</v>
      </c>
      <c r="P80" s="170"/>
      <c r="Q80" s="98">
        <f>Раздел2!D80</f>
        <v>0</v>
      </c>
      <c r="R80" s="98">
        <f>Раздел3!D82</f>
        <v>0</v>
      </c>
    </row>
    <row r="81" spans="1:18" s="72" customFormat="1" ht="11.25">
      <c r="A81" s="170"/>
      <c r="B81" s="8" t="s">
        <v>124</v>
      </c>
      <c r="C81" s="4">
        <v>75</v>
      </c>
      <c r="D81" s="103"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5">
        <v>0</v>
      </c>
      <c r="L81" s="103">
        <v>0</v>
      </c>
      <c r="M81" s="103">
        <v>0</v>
      </c>
      <c r="N81" s="103">
        <v>0</v>
      </c>
      <c r="O81" s="103">
        <v>0</v>
      </c>
      <c r="P81" s="170"/>
      <c r="Q81" s="98">
        <f>Раздел2!D81</f>
        <v>0</v>
      </c>
      <c r="R81" s="98">
        <f>Раздел3!D83</f>
        <v>0</v>
      </c>
    </row>
    <row r="82" spans="1:18" s="72" customFormat="1" ht="11.25">
      <c r="A82" s="170"/>
      <c r="B82" s="8" t="s">
        <v>125</v>
      </c>
      <c r="C82" s="4">
        <v>76</v>
      </c>
      <c r="D82" s="103">
        <v>0</v>
      </c>
      <c r="E82" s="103">
        <v>0</v>
      </c>
      <c r="F82" s="103">
        <v>0</v>
      </c>
      <c r="G82" s="103">
        <v>0</v>
      </c>
      <c r="H82" s="103">
        <v>0</v>
      </c>
      <c r="I82" s="103">
        <v>0</v>
      </c>
      <c r="J82" s="103">
        <v>0</v>
      </c>
      <c r="K82" s="5">
        <v>0</v>
      </c>
      <c r="L82" s="103">
        <v>0</v>
      </c>
      <c r="M82" s="103">
        <v>0</v>
      </c>
      <c r="N82" s="103">
        <v>0</v>
      </c>
      <c r="O82" s="103">
        <v>0</v>
      </c>
      <c r="P82" s="170"/>
      <c r="Q82" s="98">
        <f>Раздел2!D82</f>
        <v>0</v>
      </c>
      <c r="R82" s="98">
        <f>Раздел3!D84</f>
        <v>0</v>
      </c>
    </row>
    <row r="83" spans="1:18" s="73" customFormat="1" ht="11.25">
      <c r="A83" s="170"/>
      <c r="B83" s="8" t="s">
        <v>126</v>
      </c>
      <c r="C83" s="4">
        <v>77</v>
      </c>
      <c r="D83" s="104">
        <v>0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  <c r="K83" s="5">
        <v>0</v>
      </c>
      <c r="L83" s="104">
        <v>0</v>
      </c>
      <c r="M83" s="104">
        <v>0</v>
      </c>
      <c r="N83" s="104">
        <v>0</v>
      </c>
      <c r="O83" s="104">
        <v>0</v>
      </c>
      <c r="P83" s="170"/>
      <c r="Q83" s="98">
        <f>Раздел2!D83</f>
        <v>0</v>
      </c>
      <c r="R83" s="98">
        <f>Раздел3!D85</f>
        <v>0</v>
      </c>
    </row>
    <row r="84" spans="1:18" s="73" customFormat="1" ht="11.25">
      <c r="A84" s="170"/>
      <c r="B84" s="8" t="s">
        <v>127</v>
      </c>
      <c r="C84" s="4">
        <v>78</v>
      </c>
      <c r="D84" s="104"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5">
        <v>0</v>
      </c>
      <c r="L84" s="104">
        <v>0</v>
      </c>
      <c r="M84" s="104">
        <v>0</v>
      </c>
      <c r="N84" s="104">
        <v>0</v>
      </c>
      <c r="O84" s="104">
        <v>0</v>
      </c>
      <c r="P84" s="170"/>
      <c r="Q84" s="98">
        <f>Раздел2!D84</f>
        <v>0</v>
      </c>
      <c r="R84" s="98">
        <f>Раздел3!D86</f>
        <v>0</v>
      </c>
    </row>
    <row r="85" spans="1:18" s="73" customFormat="1" ht="11.25">
      <c r="A85" s="170"/>
      <c r="B85" s="8" t="s">
        <v>128</v>
      </c>
      <c r="C85" s="4">
        <v>79</v>
      </c>
      <c r="D85" s="104">
        <v>3</v>
      </c>
      <c r="E85" s="104">
        <v>0</v>
      </c>
      <c r="F85" s="104">
        <v>45</v>
      </c>
      <c r="G85" s="103">
        <v>0</v>
      </c>
      <c r="H85" s="104">
        <v>0</v>
      </c>
      <c r="I85" s="104">
        <v>0</v>
      </c>
      <c r="J85" s="104">
        <v>0</v>
      </c>
      <c r="K85" s="5">
        <v>45</v>
      </c>
      <c r="L85" s="104">
        <v>0</v>
      </c>
      <c r="M85" s="104">
        <v>0</v>
      </c>
      <c r="N85" s="104">
        <v>0</v>
      </c>
      <c r="O85" s="104">
        <v>0</v>
      </c>
      <c r="P85" s="170"/>
      <c r="Q85" s="98">
        <f>Раздел2!D85</f>
        <v>0</v>
      </c>
      <c r="R85" s="98">
        <f>Раздел3!D87</f>
        <v>1</v>
      </c>
    </row>
    <row r="86" spans="1:18" s="73" customFormat="1" ht="11.25">
      <c r="A86" s="170"/>
      <c r="B86" s="8" t="s">
        <v>129</v>
      </c>
      <c r="C86" s="4">
        <v>80</v>
      </c>
      <c r="D86" s="104">
        <v>1</v>
      </c>
      <c r="E86" s="104">
        <v>0</v>
      </c>
      <c r="F86" s="104">
        <v>1</v>
      </c>
      <c r="G86" s="103">
        <v>0</v>
      </c>
      <c r="H86" s="104">
        <v>0</v>
      </c>
      <c r="I86" s="104">
        <v>0</v>
      </c>
      <c r="J86" s="104">
        <v>0</v>
      </c>
      <c r="K86" s="5">
        <v>1</v>
      </c>
      <c r="L86" s="104">
        <v>8</v>
      </c>
      <c r="M86" s="104">
        <v>0</v>
      </c>
      <c r="N86" s="104">
        <v>0</v>
      </c>
      <c r="O86" s="104">
        <v>0</v>
      </c>
      <c r="P86" s="170"/>
      <c r="Q86" s="98">
        <f>Раздел2!D86</f>
        <v>0</v>
      </c>
      <c r="R86" s="98">
        <f>Раздел3!D88</f>
        <v>1</v>
      </c>
    </row>
    <row r="87" spans="1:18" s="73" customFormat="1" ht="11.25">
      <c r="A87" s="170"/>
      <c r="B87" s="8" t="s">
        <v>130</v>
      </c>
      <c r="C87" s="4">
        <v>81</v>
      </c>
      <c r="D87" s="104">
        <v>0</v>
      </c>
      <c r="E87" s="104">
        <v>0</v>
      </c>
      <c r="F87" s="104">
        <v>0</v>
      </c>
      <c r="G87" s="103">
        <v>0</v>
      </c>
      <c r="H87" s="104">
        <v>0</v>
      </c>
      <c r="I87" s="104">
        <v>0</v>
      </c>
      <c r="J87" s="104">
        <v>0</v>
      </c>
      <c r="K87" s="5">
        <v>0</v>
      </c>
      <c r="L87" s="104">
        <v>0</v>
      </c>
      <c r="M87" s="104">
        <v>0</v>
      </c>
      <c r="N87" s="104">
        <v>0</v>
      </c>
      <c r="O87" s="104">
        <v>0</v>
      </c>
      <c r="P87" s="170"/>
      <c r="Q87" s="98">
        <f>Раздел2!D87</f>
        <v>0</v>
      </c>
      <c r="R87" s="98">
        <f>Раздел3!D89</f>
        <v>0</v>
      </c>
    </row>
    <row r="88" spans="1:18" s="73" customFormat="1" ht="11.25">
      <c r="A88" s="170"/>
      <c r="B88" s="8" t="s">
        <v>131</v>
      </c>
      <c r="C88" s="4">
        <v>82</v>
      </c>
      <c r="D88" s="104">
        <v>0</v>
      </c>
      <c r="E88" s="104">
        <v>0</v>
      </c>
      <c r="F88" s="104">
        <v>0</v>
      </c>
      <c r="G88" s="103">
        <v>0</v>
      </c>
      <c r="H88" s="104">
        <v>0</v>
      </c>
      <c r="I88" s="104">
        <v>0</v>
      </c>
      <c r="J88" s="104">
        <v>0</v>
      </c>
      <c r="K88" s="5">
        <v>0</v>
      </c>
      <c r="L88" s="104">
        <v>0</v>
      </c>
      <c r="M88" s="104">
        <v>0</v>
      </c>
      <c r="N88" s="104">
        <v>0</v>
      </c>
      <c r="O88" s="104">
        <v>0</v>
      </c>
      <c r="P88" s="170"/>
      <c r="Q88" s="98">
        <f>Раздел2!D88</f>
        <v>0</v>
      </c>
      <c r="R88" s="98">
        <f>Раздел3!D90</f>
        <v>0</v>
      </c>
    </row>
    <row r="89" spans="1:18" s="73" customFormat="1" ht="11.25">
      <c r="A89" s="170"/>
      <c r="B89" s="8" t="s">
        <v>132</v>
      </c>
      <c r="C89" s="4">
        <v>83</v>
      </c>
      <c r="D89" s="104">
        <v>7</v>
      </c>
      <c r="E89" s="104">
        <v>3</v>
      </c>
      <c r="F89" s="104">
        <v>93</v>
      </c>
      <c r="G89" s="104">
        <v>11</v>
      </c>
      <c r="H89" s="104">
        <v>27</v>
      </c>
      <c r="I89" s="104">
        <v>0</v>
      </c>
      <c r="J89" s="104">
        <v>0</v>
      </c>
      <c r="K89" s="5">
        <v>131</v>
      </c>
      <c r="L89" s="104">
        <v>152</v>
      </c>
      <c r="M89" s="104">
        <v>5</v>
      </c>
      <c r="N89" s="104">
        <v>0</v>
      </c>
      <c r="O89" s="104">
        <v>0</v>
      </c>
      <c r="P89" s="170"/>
      <c r="Q89" s="98">
        <f>Раздел2!D89</f>
        <v>24</v>
      </c>
      <c r="R89" s="98">
        <f>Раздел3!D91</f>
        <v>8</v>
      </c>
    </row>
    <row r="90" spans="1:18" s="73" customFormat="1" ht="11.25">
      <c r="A90" s="170"/>
      <c r="B90" s="8" t="s">
        <v>133</v>
      </c>
      <c r="C90" s="4">
        <v>84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5">
        <v>0</v>
      </c>
      <c r="L90" s="104">
        <v>0</v>
      </c>
      <c r="M90" s="104">
        <v>0</v>
      </c>
      <c r="N90" s="104">
        <v>0</v>
      </c>
      <c r="O90" s="104">
        <v>0</v>
      </c>
      <c r="P90" s="170"/>
      <c r="Q90" s="98">
        <f>Раздел2!D90</f>
        <v>0</v>
      </c>
      <c r="R90" s="98">
        <f>Раздел3!D92</f>
        <v>0</v>
      </c>
    </row>
    <row r="91" spans="1:18" s="73" customFormat="1" ht="11.25">
      <c r="A91" s="170"/>
      <c r="B91" s="8" t="s">
        <v>134</v>
      </c>
      <c r="C91" s="4">
        <v>85</v>
      </c>
      <c r="D91" s="104">
        <v>0</v>
      </c>
      <c r="E91" s="104">
        <v>0</v>
      </c>
      <c r="F91" s="104">
        <v>0</v>
      </c>
      <c r="G91" s="103">
        <v>0</v>
      </c>
      <c r="H91" s="104">
        <v>0</v>
      </c>
      <c r="I91" s="104">
        <v>0</v>
      </c>
      <c r="J91" s="104">
        <v>0</v>
      </c>
      <c r="K91" s="5">
        <v>0</v>
      </c>
      <c r="L91" s="104">
        <v>0</v>
      </c>
      <c r="M91" s="104">
        <v>0</v>
      </c>
      <c r="N91" s="104">
        <v>0</v>
      </c>
      <c r="O91" s="104">
        <v>0</v>
      </c>
      <c r="P91" s="170"/>
      <c r="Q91" s="98">
        <f>Раздел2!D91</f>
        <v>0</v>
      </c>
      <c r="R91" s="98">
        <f>Раздел3!D93</f>
        <v>0</v>
      </c>
    </row>
    <row r="92" spans="1:18" s="73" customFormat="1" ht="11.25">
      <c r="A92" s="170"/>
      <c r="B92" s="8" t="s">
        <v>135</v>
      </c>
      <c r="C92" s="4">
        <v>86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5">
        <v>0</v>
      </c>
      <c r="L92" s="104">
        <v>0</v>
      </c>
      <c r="M92" s="104">
        <v>0</v>
      </c>
      <c r="N92" s="104">
        <v>0</v>
      </c>
      <c r="O92" s="104">
        <v>0</v>
      </c>
      <c r="P92" s="170"/>
      <c r="Q92" s="98">
        <f>Раздел2!D92</f>
        <v>0</v>
      </c>
      <c r="R92" s="98">
        <f>Раздел3!D94</f>
        <v>0</v>
      </c>
    </row>
    <row r="93" spans="1:18" s="73" customFormat="1" ht="11.25">
      <c r="A93" s="170"/>
      <c r="B93" s="8" t="s">
        <v>136</v>
      </c>
      <c r="C93" s="4">
        <v>87</v>
      </c>
      <c r="D93" s="104">
        <v>0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  <c r="J93" s="104">
        <v>0</v>
      </c>
      <c r="K93" s="5">
        <v>0</v>
      </c>
      <c r="L93" s="104">
        <v>0</v>
      </c>
      <c r="M93" s="104">
        <v>0</v>
      </c>
      <c r="N93" s="104">
        <v>0</v>
      </c>
      <c r="O93" s="104">
        <v>0</v>
      </c>
      <c r="P93" s="170"/>
      <c r="Q93" s="98">
        <f>Раздел2!D93</f>
        <v>0</v>
      </c>
      <c r="R93" s="98">
        <f>Раздел3!D95</f>
        <v>0</v>
      </c>
    </row>
    <row r="94" spans="1:18" s="73" customFormat="1" ht="11.25">
      <c r="A94" s="170"/>
      <c r="B94" s="8" t="s">
        <v>137</v>
      </c>
      <c r="C94" s="4">
        <v>88</v>
      </c>
      <c r="D94" s="104">
        <v>0</v>
      </c>
      <c r="E94" s="104">
        <v>0</v>
      </c>
      <c r="F94" s="104">
        <v>0</v>
      </c>
      <c r="G94" s="103">
        <v>0</v>
      </c>
      <c r="H94" s="104">
        <v>0</v>
      </c>
      <c r="I94" s="104">
        <v>0</v>
      </c>
      <c r="J94" s="104">
        <v>0</v>
      </c>
      <c r="K94" s="5">
        <v>0</v>
      </c>
      <c r="L94" s="104">
        <v>0</v>
      </c>
      <c r="M94" s="104">
        <v>0</v>
      </c>
      <c r="N94" s="104">
        <v>0</v>
      </c>
      <c r="O94" s="104">
        <v>0</v>
      </c>
      <c r="P94" s="170"/>
      <c r="Q94" s="98">
        <f>Раздел2!D94</f>
        <v>0</v>
      </c>
      <c r="R94" s="98">
        <f>Раздел3!D96</f>
        <v>0</v>
      </c>
    </row>
    <row r="95" spans="1:18" s="73" customFormat="1" ht="11.25">
      <c r="A95" s="170"/>
      <c r="B95" s="8" t="s">
        <v>138</v>
      </c>
      <c r="C95" s="4">
        <v>89</v>
      </c>
      <c r="D95" s="104">
        <v>0</v>
      </c>
      <c r="E95" s="104">
        <v>0</v>
      </c>
      <c r="F95" s="104">
        <v>0</v>
      </c>
      <c r="G95" s="103">
        <v>0</v>
      </c>
      <c r="H95" s="104">
        <v>0</v>
      </c>
      <c r="I95" s="104">
        <v>0</v>
      </c>
      <c r="J95" s="104">
        <v>0</v>
      </c>
      <c r="K95" s="5">
        <v>0</v>
      </c>
      <c r="L95" s="104">
        <v>0</v>
      </c>
      <c r="M95" s="104">
        <v>0</v>
      </c>
      <c r="N95" s="104">
        <v>0</v>
      </c>
      <c r="O95" s="104">
        <v>0</v>
      </c>
      <c r="P95" s="170"/>
      <c r="Q95" s="98">
        <f>Раздел2!D95</f>
        <v>0</v>
      </c>
      <c r="R95" s="98">
        <f>Раздел3!D97</f>
        <v>0</v>
      </c>
    </row>
    <row r="96" spans="1:18" s="73" customFormat="1" ht="11.25">
      <c r="A96" s="170"/>
      <c r="B96" s="8" t="s">
        <v>139</v>
      </c>
      <c r="C96" s="4">
        <v>90</v>
      </c>
      <c r="D96" s="104">
        <v>94</v>
      </c>
      <c r="E96" s="104">
        <v>4</v>
      </c>
      <c r="F96" s="104">
        <v>354</v>
      </c>
      <c r="G96" s="103">
        <v>591</v>
      </c>
      <c r="H96" s="104">
        <v>233</v>
      </c>
      <c r="I96" s="104">
        <v>0</v>
      </c>
      <c r="J96" s="104">
        <v>0</v>
      </c>
      <c r="K96" s="5">
        <v>1178</v>
      </c>
      <c r="L96" s="104">
        <v>1071</v>
      </c>
      <c r="M96" s="104">
        <v>16</v>
      </c>
      <c r="N96" s="104">
        <v>8</v>
      </c>
      <c r="O96" s="104">
        <v>0</v>
      </c>
      <c r="P96" s="170"/>
      <c r="Q96" s="98">
        <f>Раздел2!D96</f>
        <v>281</v>
      </c>
      <c r="R96" s="98">
        <f>Раздел3!D98</f>
        <v>40</v>
      </c>
    </row>
    <row r="97" spans="1:18" s="73" customFormat="1" ht="11.25">
      <c r="A97" s="170"/>
      <c r="B97" s="8" t="s">
        <v>140</v>
      </c>
      <c r="C97" s="4">
        <v>91</v>
      </c>
      <c r="D97" s="104">
        <v>1</v>
      </c>
      <c r="E97" s="104">
        <v>0</v>
      </c>
      <c r="F97" s="104">
        <v>15</v>
      </c>
      <c r="G97" s="103">
        <v>0</v>
      </c>
      <c r="H97" s="104">
        <v>0</v>
      </c>
      <c r="I97" s="104">
        <v>0</v>
      </c>
      <c r="J97" s="104">
        <v>0</v>
      </c>
      <c r="K97" s="5">
        <v>15</v>
      </c>
      <c r="L97" s="104">
        <v>15</v>
      </c>
      <c r="M97" s="104">
        <v>0</v>
      </c>
      <c r="N97" s="104">
        <v>0</v>
      </c>
      <c r="O97" s="104">
        <v>0</v>
      </c>
      <c r="P97" s="170"/>
      <c r="Q97" s="98">
        <f>Раздел2!D97</f>
        <v>0</v>
      </c>
      <c r="R97" s="98">
        <f>Раздел3!D99</f>
        <v>1</v>
      </c>
    </row>
    <row r="98" spans="1:18" s="73" customFormat="1" ht="11.25">
      <c r="A98" s="170"/>
      <c r="B98" s="8" t="s">
        <v>141</v>
      </c>
      <c r="C98" s="4">
        <v>92</v>
      </c>
      <c r="D98" s="104">
        <v>0</v>
      </c>
      <c r="E98" s="104">
        <v>0</v>
      </c>
      <c r="F98" s="104">
        <v>0</v>
      </c>
      <c r="G98" s="103">
        <v>0</v>
      </c>
      <c r="H98" s="104">
        <v>0</v>
      </c>
      <c r="I98" s="104">
        <v>0</v>
      </c>
      <c r="J98" s="104">
        <v>0</v>
      </c>
      <c r="K98" s="5">
        <v>0</v>
      </c>
      <c r="L98" s="104">
        <v>0</v>
      </c>
      <c r="M98" s="104">
        <v>0</v>
      </c>
      <c r="N98" s="104">
        <v>0</v>
      </c>
      <c r="O98" s="104">
        <v>0</v>
      </c>
      <c r="P98" s="170"/>
      <c r="Q98" s="98">
        <f>Раздел2!D98</f>
        <v>0</v>
      </c>
      <c r="R98" s="98">
        <f>Раздел3!D100</f>
        <v>0</v>
      </c>
    </row>
    <row r="99" spans="1:18" s="73" customFormat="1" ht="11.25">
      <c r="A99" s="170"/>
      <c r="B99" s="8" t="s">
        <v>142</v>
      </c>
      <c r="C99" s="4">
        <v>93</v>
      </c>
      <c r="D99" s="104">
        <v>0</v>
      </c>
      <c r="E99" s="104">
        <v>0</v>
      </c>
      <c r="F99" s="104">
        <v>0</v>
      </c>
      <c r="G99" s="103">
        <v>0</v>
      </c>
      <c r="H99" s="104">
        <v>0</v>
      </c>
      <c r="I99" s="104">
        <v>0</v>
      </c>
      <c r="J99" s="104">
        <v>0</v>
      </c>
      <c r="K99" s="5">
        <v>0</v>
      </c>
      <c r="L99" s="104">
        <v>0</v>
      </c>
      <c r="M99" s="104">
        <v>0</v>
      </c>
      <c r="N99" s="104">
        <v>0</v>
      </c>
      <c r="O99" s="104">
        <v>0</v>
      </c>
      <c r="P99" s="170"/>
      <c r="Q99" s="98">
        <f>Раздел2!D99</f>
        <v>0</v>
      </c>
      <c r="R99" s="98">
        <f>Раздел3!D101</f>
        <v>0</v>
      </c>
    </row>
    <row r="100" spans="1:18" s="73" customFormat="1" ht="11.25">
      <c r="A100" s="170"/>
      <c r="B100" s="8" t="s">
        <v>143</v>
      </c>
      <c r="C100" s="4">
        <v>94</v>
      </c>
      <c r="D100" s="104">
        <v>0</v>
      </c>
      <c r="E100" s="104">
        <v>0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  <c r="K100" s="5">
        <v>0</v>
      </c>
      <c r="L100" s="104">
        <v>0</v>
      </c>
      <c r="M100" s="104">
        <v>0</v>
      </c>
      <c r="N100" s="104">
        <v>0</v>
      </c>
      <c r="O100" s="104">
        <v>0</v>
      </c>
      <c r="P100" s="170"/>
      <c r="Q100" s="98">
        <f>Раздел2!D100</f>
        <v>0</v>
      </c>
      <c r="R100" s="98">
        <f>Раздел3!D102</f>
        <v>0</v>
      </c>
    </row>
    <row r="101" spans="1:18" s="73" customFormat="1" ht="11.25">
      <c r="A101" s="170"/>
      <c r="B101" s="8" t="s">
        <v>144</v>
      </c>
      <c r="C101" s="4">
        <v>95</v>
      </c>
      <c r="D101" s="104">
        <v>3</v>
      </c>
      <c r="E101" s="104">
        <v>0</v>
      </c>
      <c r="F101" s="104">
        <v>0</v>
      </c>
      <c r="G101" s="104">
        <v>30</v>
      </c>
      <c r="H101" s="104">
        <v>39</v>
      </c>
      <c r="I101" s="104">
        <v>0</v>
      </c>
      <c r="J101" s="104">
        <v>0</v>
      </c>
      <c r="K101" s="5">
        <v>69</v>
      </c>
      <c r="L101" s="104">
        <v>66</v>
      </c>
      <c r="M101" s="104">
        <v>69</v>
      </c>
      <c r="N101" s="104">
        <v>0</v>
      </c>
      <c r="O101" s="104">
        <v>0</v>
      </c>
      <c r="P101" s="170"/>
      <c r="Q101" s="98">
        <f>Раздел2!D101</f>
        <v>23</v>
      </c>
      <c r="R101" s="98">
        <f>Раздел3!D103</f>
        <v>2</v>
      </c>
    </row>
    <row r="102" spans="1:18" s="73" customFormat="1" ht="11.25">
      <c r="A102" s="170"/>
      <c r="B102" s="8" t="s">
        <v>145</v>
      </c>
      <c r="C102" s="4">
        <v>96</v>
      </c>
      <c r="D102" s="104">
        <v>5</v>
      </c>
      <c r="E102" s="104">
        <v>1</v>
      </c>
      <c r="F102" s="103">
        <v>27</v>
      </c>
      <c r="G102" s="103">
        <v>55</v>
      </c>
      <c r="H102" s="103">
        <v>14</v>
      </c>
      <c r="I102" s="103">
        <v>0</v>
      </c>
      <c r="J102" s="103">
        <v>0</v>
      </c>
      <c r="K102" s="5">
        <v>96</v>
      </c>
      <c r="L102" s="104">
        <v>95</v>
      </c>
      <c r="M102" s="104">
        <v>23</v>
      </c>
      <c r="N102" s="104">
        <v>0</v>
      </c>
      <c r="O102" s="104">
        <v>0</v>
      </c>
      <c r="P102" s="170"/>
      <c r="Q102" s="98">
        <f>Раздел2!D102</f>
        <v>20</v>
      </c>
      <c r="R102" s="98">
        <f>Раздел3!D104</f>
        <v>5</v>
      </c>
    </row>
    <row r="103" spans="1:18" s="73" customFormat="1" ht="11.25">
      <c r="A103" s="170"/>
      <c r="B103" s="8" t="s">
        <v>146</v>
      </c>
      <c r="C103" s="4">
        <v>97</v>
      </c>
      <c r="D103" s="104">
        <v>1</v>
      </c>
      <c r="E103" s="104">
        <v>0</v>
      </c>
      <c r="F103" s="104">
        <v>12</v>
      </c>
      <c r="G103" s="104">
        <v>52</v>
      </c>
      <c r="H103" s="104">
        <v>0</v>
      </c>
      <c r="I103" s="104">
        <v>0</v>
      </c>
      <c r="J103" s="104">
        <v>0</v>
      </c>
      <c r="K103" s="5">
        <v>64</v>
      </c>
      <c r="L103" s="104">
        <v>64</v>
      </c>
      <c r="M103" s="104">
        <v>25</v>
      </c>
      <c r="N103" s="104">
        <v>0</v>
      </c>
      <c r="O103" s="104">
        <v>0</v>
      </c>
      <c r="P103" s="170"/>
      <c r="Q103" s="98">
        <f>Раздел2!D103</f>
        <v>0</v>
      </c>
      <c r="R103" s="98">
        <f>Раздел3!D105</f>
        <v>1</v>
      </c>
    </row>
    <row r="104" spans="1:18" s="73" customFormat="1" ht="11.25">
      <c r="A104" s="170"/>
      <c r="B104" s="8" t="s">
        <v>147</v>
      </c>
      <c r="C104" s="4">
        <v>98</v>
      </c>
      <c r="D104" s="104">
        <v>0</v>
      </c>
      <c r="E104" s="104">
        <v>0</v>
      </c>
      <c r="F104" s="104">
        <v>0</v>
      </c>
      <c r="G104" s="104">
        <v>0</v>
      </c>
      <c r="H104" s="104">
        <v>0</v>
      </c>
      <c r="I104" s="104">
        <v>0</v>
      </c>
      <c r="J104" s="104">
        <v>0</v>
      </c>
      <c r="K104" s="5">
        <v>0</v>
      </c>
      <c r="L104" s="104">
        <v>0</v>
      </c>
      <c r="M104" s="104">
        <v>0</v>
      </c>
      <c r="N104" s="104">
        <v>0</v>
      </c>
      <c r="O104" s="104">
        <v>0</v>
      </c>
      <c r="P104" s="170"/>
      <c r="Q104" s="98">
        <f>Раздел2!D104</f>
        <v>0</v>
      </c>
      <c r="R104" s="98">
        <f>Раздел3!D106</f>
        <v>0</v>
      </c>
    </row>
    <row r="105" spans="1:18" s="73" customFormat="1" ht="11.25">
      <c r="A105" s="170"/>
      <c r="B105" s="8" t="s">
        <v>148</v>
      </c>
      <c r="C105" s="4">
        <v>99</v>
      </c>
      <c r="D105" s="104">
        <v>0</v>
      </c>
      <c r="E105" s="104">
        <v>0</v>
      </c>
      <c r="F105" s="104">
        <v>0</v>
      </c>
      <c r="G105" s="104">
        <v>0</v>
      </c>
      <c r="H105" s="104">
        <v>0</v>
      </c>
      <c r="I105" s="104">
        <v>0</v>
      </c>
      <c r="J105" s="104">
        <v>0</v>
      </c>
      <c r="K105" s="5">
        <v>0</v>
      </c>
      <c r="L105" s="104">
        <v>0</v>
      </c>
      <c r="M105" s="104">
        <v>0</v>
      </c>
      <c r="N105" s="104">
        <v>0</v>
      </c>
      <c r="O105" s="104">
        <v>0</v>
      </c>
      <c r="P105" s="170"/>
      <c r="Q105" s="98">
        <f>Раздел2!D105</f>
        <v>0</v>
      </c>
      <c r="R105" s="98">
        <f>Раздел3!D107</f>
        <v>0</v>
      </c>
    </row>
    <row r="106" spans="1:18" s="73" customFormat="1" ht="21">
      <c r="A106" s="170"/>
      <c r="B106" s="14" t="s">
        <v>152</v>
      </c>
      <c r="C106" s="4">
        <v>100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5">
        <v>0</v>
      </c>
      <c r="L106" s="104">
        <v>0</v>
      </c>
      <c r="M106" s="104">
        <v>0</v>
      </c>
      <c r="N106" s="104">
        <v>0</v>
      </c>
      <c r="O106" s="104">
        <v>0</v>
      </c>
      <c r="P106" s="170"/>
      <c r="Q106" s="98">
        <f>Раздел2!D106</f>
        <v>0</v>
      </c>
      <c r="R106" s="98">
        <f>Раздел3!D108</f>
        <v>0</v>
      </c>
    </row>
    <row r="107" spans="1:18" s="73" customFormat="1" ht="21">
      <c r="A107" s="170"/>
      <c r="B107" s="14" t="s">
        <v>153</v>
      </c>
      <c r="C107" s="4">
        <v>101</v>
      </c>
      <c r="D107" s="104">
        <v>4</v>
      </c>
      <c r="E107" s="104">
        <v>0</v>
      </c>
      <c r="F107" s="104">
        <v>415</v>
      </c>
      <c r="G107" s="104">
        <v>19</v>
      </c>
      <c r="H107" s="104">
        <v>0</v>
      </c>
      <c r="I107" s="104">
        <v>0</v>
      </c>
      <c r="J107" s="104">
        <v>0</v>
      </c>
      <c r="K107" s="5">
        <v>434</v>
      </c>
      <c r="L107" s="104">
        <v>227</v>
      </c>
      <c r="M107" s="104">
        <v>204</v>
      </c>
      <c r="N107" s="104">
        <v>0</v>
      </c>
      <c r="O107" s="104">
        <v>0</v>
      </c>
      <c r="P107" s="170"/>
      <c r="Q107" s="98">
        <f>Раздел2!D107</f>
        <v>40</v>
      </c>
      <c r="R107" s="98">
        <f>Раздел3!D109</f>
        <v>7</v>
      </c>
    </row>
    <row r="108" spans="1:18" s="73" customFormat="1" ht="21">
      <c r="A108" s="170"/>
      <c r="B108" s="15" t="s">
        <v>271</v>
      </c>
      <c r="C108" s="4">
        <v>102</v>
      </c>
      <c r="D108" s="5">
        <v>293</v>
      </c>
      <c r="E108" s="5">
        <v>28</v>
      </c>
      <c r="F108" s="5">
        <v>3106</v>
      </c>
      <c r="G108" s="5">
        <v>2857</v>
      </c>
      <c r="H108" s="5">
        <v>1034</v>
      </c>
      <c r="I108" s="5">
        <v>36</v>
      </c>
      <c r="J108" s="5">
        <v>0</v>
      </c>
      <c r="K108" s="5">
        <v>7033</v>
      </c>
      <c r="L108" s="5">
        <v>5587</v>
      </c>
      <c r="M108" s="5">
        <v>1836</v>
      </c>
      <c r="N108" s="5">
        <v>44</v>
      </c>
      <c r="O108" s="5">
        <v>0</v>
      </c>
      <c r="P108" s="170"/>
      <c r="Q108" s="98">
        <f>Раздел2!D108</f>
        <v>2069</v>
      </c>
      <c r="R108" s="98">
        <f>Раздел3!D110</f>
        <v>238</v>
      </c>
    </row>
    <row r="109" spans="1:18" s="73" customFormat="1" ht="21">
      <c r="A109" s="170"/>
      <c r="B109" s="15" t="s">
        <v>268</v>
      </c>
      <c r="C109" s="4">
        <v>103</v>
      </c>
      <c r="D109" s="5">
        <v>120</v>
      </c>
      <c r="E109" s="5">
        <v>28</v>
      </c>
      <c r="F109" s="5">
        <v>2972</v>
      </c>
      <c r="G109" s="5">
        <v>1963</v>
      </c>
      <c r="H109" s="5">
        <v>735</v>
      </c>
      <c r="I109" s="5">
        <v>36</v>
      </c>
      <c r="J109" s="5">
        <v>0</v>
      </c>
      <c r="K109" s="5">
        <v>5706</v>
      </c>
      <c r="L109" s="5">
        <v>4489</v>
      </c>
      <c r="M109" s="5">
        <v>1466</v>
      </c>
      <c r="N109" s="5">
        <v>44</v>
      </c>
      <c r="O109" s="5">
        <v>0</v>
      </c>
      <c r="P109" s="170"/>
      <c r="Q109" s="98">
        <f>Раздел2!D109</f>
        <v>1607</v>
      </c>
      <c r="R109" s="98">
        <f>Раздел3!D111</f>
        <v>172</v>
      </c>
    </row>
    <row r="110" spans="1:18" s="73" customFormat="1" ht="31.5">
      <c r="A110" s="170"/>
      <c r="B110" s="14" t="s">
        <v>149</v>
      </c>
      <c r="C110" s="4">
        <v>104</v>
      </c>
      <c r="D110" s="104">
        <v>113</v>
      </c>
      <c r="E110" s="104">
        <v>28</v>
      </c>
      <c r="F110" s="104">
        <v>2761</v>
      </c>
      <c r="G110" s="104">
        <v>1859</v>
      </c>
      <c r="H110" s="104">
        <v>703</v>
      </c>
      <c r="I110" s="104">
        <v>36</v>
      </c>
      <c r="J110" s="104">
        <v>0</v>
      </c>
      <c r="K110" s="5">
        <v>5359</v>
      </c>
      <c r="L110" s="104">
        <v>4249</v>
      </c>
      <c r="M110" s="104">
        <v>1391</v>
      </c>
      <c r="N110" s="104">
        <v>44</v>
      </c>
      <c r="O110" s="104">
        <v>0</v>
      </c>
      <c r="P110" s="170"/>
      <c r="Q110" s="98">
        <f>Раздел2!D110</f>
        <v>1551</v>
      </c>
      <c r="R110" s="98">
        <f>Раздел3!D112</f>
        <v>159</v>
      </c>
    </row>
    <row r="111" spans="1:18" s="73" customFormat="1" ht="21">
      <c r="A111" s="170"/>
      <c r="B111" s="14" t="s">
        <v>150</v>
      </c>
      <c r="C111" s="4">
        <v>105</v>
      </c>
      <c r="D111" s="104">
        <v>0</v>
      </c>
      <c r="E111" s="104">
        <v>0</v>
      </c>
      <c r="F111" s="104">
        <v>0</v>
      </c>
      <c r="G111" s="104">
        <v>0</v>
      </c>
      <c r="H111" s="104">
        <v>0</v>
      </c>
      <c r="I111" s="104">
        <v>0</v>
      </c>
      <c r="J111" s="104">
        <v>0</v>
      </c>
      <c r="K111" s="5">
        <v>0</v>
      </c>
      <c r="L111" s="104">
        <v>0</v>
      </c>
      <c r="M111" s="104">
        <v>0</v>
      </c>
      <c r="N111" s="104">
        <v>0</v>
      </c>
      <c r="O111" s="104">
        <v>0</v>
      </c>
      <c r="P111" s="170"/>
      <c r="Q111" s="98">
        <f>Раздел2!D111</f>
        <v>0</v>
      </c>
      <c r="R111" s="98">
        <f>Раздел3!D113</f>
        <v>0</v>
      </c>
    </row>
    <row r="112" spans="1:18" s="73" customFormat="1" ht="11.25">
      <c r="A112" s="170"/>
      <c r="B112" s="14" t="s">
        <v>151</v>
      </c>
      <c r="C112" s="4">
        <v>106</v>
      </c>
      <c r="D112" s="104">
        <v>7</v>
      </c>
      <c r="E112" s="104">
        <v>0</v>
      </c>
      <c r="F112" s="104">
        <v>211</v>
      </c>
      <c r="G112" s="104">
        <v>104</v>
      </c>
      <c r="H112" s="104">
        <v>32</v>
      </c>
      <c r="I112" s="104">
        <v>0</v>
      </c>
      <c r="J112" s="104">
        <v>0</v>
      </c>
      <c r="K112" s="5">
        <v>347</v>
      </c>
      <c r="L112" s="104">
        <v>240</v>
      </c>
      <c r="M112" s="104">
        <v>75</v>
      </c>
      <c r="N112" s="104">
        <v>0</v>
      </c>
      <c r="O112" s="104">
        <v>0</v>
      </c>
      <c r="P112" s="170"/>
      <c r="Q112" s="98">
        <f>Раздел2!D112</f>
        <v>56</v>
      </c>
      <c r="R112" s="98">
        <f>Раздел3!D114</f>
        <v>13</v>
      </c>
    </row>
    <row r="113" spans="1:18" s="73" customFormat="1" ht="11.25">
      <c r="A113" s="170"/>
      <c r="B113" s="15" t="s">
        <v>269</v>
      </c>
      <c r="C113" s="4">
        <v>107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170"/>
      <c r="Q113" s="98">
        <f>Раздел2!D113</f>
        <v>0</v>
      </c>
      <c r="R113" s="98">
        <f>Раздел3!D115</f>
        <v>0</v>
      </c>
    </row>
    <row r="114" spans="1:18" s="73" customFormat="1" ht="31.5">
      <c r="A114" s="170"/>
      <c r="B114" s="14" t="s">
        <v>149</v>
      </c>
      <c r="C114" s="4">
        <v>108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5">
        <v>0</v>
      </c>
      <c r="L114" s="104">
        <v>0</v>
      </c>
      <c r="M114" s="104">
        <v>0</v>
      </c>
      <c r="N114" s="104">
        <v>0</v>
      </c>
      <c r="O114" s="104">
        <v>0</v>
      </c>
      <c r="P114" s="170"/>
      <c r="Q114" s="98">
        <f>Раздел2!D114</f>
        <v>0</v>
      </c>
      <c r="R114" s="98">
        <f>Раздел3!D116</f>
        <v>0</v>
      </c>
    </row>
    <row r="115" spans="1:18" s="73" customFormat="1" ht="21">
      <c r="A115" s="170"/>
      <c r="B115" s="14" t="s">
        <v>150</v>
      </c>
      <c r="C115" s="4">
        <v>109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5">
        <v>0</v>
      </c>
      <c r="L115" s="104">
        <v>0</v>
      </c>
      <c r="M115" s="104">
        <v>0</v>
      </c>
      <c r="N115" s="104">
        <v>0</v>
      </c>
      <c r="O115" s="104">
        <v>0</v>
      </c>
      <c r="P115" s="170"/>
      <c r="Q115" s="98">
        <f>Раздел2!D115</f>
        <v>0</v>
      </c>
      <c r="R115" s="98">
        <f>Раздел3!D117</f>
        <v>0</v>
      </c>
    </row>
    <row r="116" spans="1:18" s="73" customFormat="1" ht="11.25">
      <c r="A116" s="170"/>
      <c r="B116" s="14" t="s">
        <v>151</v>
      </c>
      <c r="C116" s="4">
        <v>110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5">
        <v>0</v>
      </c>
      <c r="L116" s="104">
        <v>0</v>
      </c>
      <c r="M116" s="104">
        <v>0</v>
      </c>
      <c r="N116" s="104">
        <v>0</v>
      </c>
      <c r="O116" s="104">
        <v>0</v>
      </c>
      <c r="P116" s="170"/>
      <c r="Q116" s="98">
        <f>Раздел2!D116</f>
        <v>0</v>
      </c>
      <c r="R116" s="98">
        <f>Раздел3!D118</f>
        <v>0</v>
      </c>
    </row>
    <row r="117" spans="1:18" s="68" customFormat="1" ht="11.25" hidden="1">
      <c r="A117" s="170"/>
      <c r="P117" s="170"/>
      <c r="Q117" s="98">
        <f>Раздел2!D117</f>
        <v>0</v>
      </c>
      <c r="R117" s="98">
        <f>Раздел3!D119</f>
        <v>0</v>
      </c>
    </row>
    <row r="118" spans="1:18" s="68" customFormat="1" ht="11.25" hidden="1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98">
        <f>Раздел2!D118</f>
        <v>0</v>
      </c>
      <c r="R118" s="98">
        <f>Раздел3!D120</f>
        <v>0</v>
      </c>
    </row>
  </sheetData>
  <sheetProtection password="D901" sheet="1" objects="1" scenarios="1" selectLockedCells="1"/>
  <mergeCells count="13">
    <mergeCell ref="A118:P118"/>
    <mergeCell ref="B4:B5"/>
    <mergeCell ref="C4:C5"/>
    <mergeCell ref="D4:E4"/>
    <mergeCell ref="F4:K4"/>
    <mergeCell ref="Q4:Q6"/>
    <mergeCell ref="L4:O4"/>
    <mergeCell ref="B2:O2"/>
    <mergeCell ref="L3:O3"/>
    <mergeCell ref="A1:P1"/>
    <mergeCell ref="A2:A117"/>
    <mergeCell ref="P2:P117"/>
    <mergeCell ref="R4:R6"/>
  </mergeCells>
  <conditionalFormatting sqref="D7:E116">
    <cfRule type="expression" priority="1" dxfId="40" stopIfTrue="1">
      <formula>$D7&lt;$E7</formula>
    </cfRule>
  </conditionalFormatting>
  <conditionalFormatting sqref="K7:L116">
    <cfRule type="expression" priority="2" dxfId="40" stopIfTrue="1">
      <formula>$K7&lt;$L7</formula>
    </cfRule>
  </conditionalFormatting>
  <conditionalFormatting sqref="K7:K116 M7:M116">
    <cfRule type="expression" priority="3" dxfId="40" stopIfTrue="1">
      <formula>$K7&lt;$M7</formula>
    </cfRule>
  </conditionalFormatting>
  <conditionalFormatting sqref="K7:K116 N7:N116">
    <cfRule type="expression" priority="4" dxfId="40" stopIfTrue="1">
      <formula>$K7&lt;$N7</formula>
    </cfRule>
  </conditionalFormatting>
  <conditionalFormatting sqref="K7:K116 O7:O116">
    <cfRule type="expression" priority="5" dxfId="40" stopIfTrue="1">
      <formula>$K7&lt;$O7</formula>
    </cfRule>
  </conditionalFormatting>
  <conditionalFormatting sqref="D7:D116 K7:K116">
    <cfRule type="expression" priority="6" dxfId="40" stopIfTrue="1">
      <formula>OR(AND($D7=0,$K7&lt;&gt;0),AND($D7&lt;&gt;0,$K7=0))</formula>
    </cfRule>
  </conditionalFormatting>
  <conditionalFormatting sqref="K7:K116 Q7:Q118">
    <cfRule type="expression" priority="8" dxfId="41" stopIfTrue="1">
      <formula>$K7&lt;$Q7</formula>
    </cfRule>
  </conditionalFormatting>
  <conditionalFormatting sqref="D7:D116 R7:R116">
    <cfRule type="expression" priority="9" dxfId="41" stopIfTrue="1">
      <formula>AND($D7=0,$R7&lt;&gt;0)</formula>
    </cfRule>
  </conditionalFormatting>
  <conditionalFormatting sqref="D108:O109 D113:O113">
    <cfRule type="expression" priority="7" dxfId="42" stopIfTrue="1">
      <formula>D$108&lt;&gt;(D$109+D$113)</formula>
    </cfRule>
  </conditionalFormatting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118"/>
  <sheetViews>
    <sheetView showGridLines="0" showZeros="0" zoomScalePageLayoutView="0" workbookViewId="0" topLeftCell="B1">
      <pane ySplit="6" topLeftCell="A7" activePane="bottomLeft" state="frozen"/>
      <selection pane="topLeft" activeCell="B7" sqref="B7:D7"/>
      <selection pane="bottomLeft" activeCell="E7" sqref="E7"/>
    </sheetView>
  </sheetViews>
  <sheetFormatPr defaultColWidth="9.140625" defaultRowHeight="15"/>
  <cols>
    <col min="1" max="1" width="0.9921875" style="79" hidden="1" customWidth="1"/>
    <col min="2" max="2" width="24.7109375" style="79" customWidth="1"/>
    <col min="3" max="3" width="4.28125" style="79" bestFit="1" customWidth="1"/>
    <col min="4" max="17" width="7.8515625" style="79" customWidth="1"/>
    <col min="18" max="18" width="0.9921875" style="79" hidden="1" customWidth="1"/>
    <col min="19" max="19" width="9.140625" style="91" hidden="1" customWidth="1"/>
    <col min="20" max="16384" width="9.140625" style="79" customWidth="1"/>
  </cols>
  <sheetData>
    <row r="1" spans="1:19" s="78" customFormat="1" ht="5.25" hidden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90"/>
    </row>
    <row r="2" spans="1:18" ht="12.75">
      <c r="A2" s="185"/>
      <c r="B2" s="186" t="s">
        <v>154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5"/>
    </row>
    <row r="3" spans="1:19" s="80" customFormat="1" ht="9">
      <c r="A3" s="185"/>
      <c r="D3" s="74"/>
      <c r="E3" s="74"/>
      <c r="F3" s="74"/>
      <c r="G3" s="74"/>
      <c r="H3" s="74"/>
      <c r="I3" s="74"/>
      <c r="J3" s="74"/>
      <c r="K3" s="74"/>
      <c r="L3" s="74"/>
      <c r="M3" s="189" t="s">
        <v>37</v>
      </c>
      <c r="N3" s="189"/>
      <c r="O3" s="189"/>
      <c r="P3" s="189"/>
      <c r="Q3" s="189"/>
      <c r="R3" s="185"/>
      <c r="S3" s="92"/>
    </row>
    <row r="4" spans="1:19" ht="10.5">
      <c r="A4" s="185"/>
      <c r="B4" s="179" t="s">
        <v>38</v>
      </c>
      <c r="C4" s="187" t="s">
        <v>83</v>
      </c>
      <c r="D4" s="181" t="s">
        <v>270</v>
      </c>
      <c r="E4" s="182"/>
      <c r="F4" s="182"/>
      <c r="G4" s="182"/>
      <c r="H4" s="182"/>
      <c r="I4" s="182"/>
      <c r="J4" s="183"/>
      <c r="K4" s="181" t="s">
        <v>155</v>
      </c>
      <c r="L4" s="182"/>
      <c r="M4" s="182"/>
      <c r="N4" s="182"/>
      <c r="O4" s="182"/>
      <c r="P4" s="182"/>
      <c r="Q4" s="183"/>
      <c r="R4" s="185"/>
      <c r="S4" s="178" t="s">
        <v>278</v>
      </c>
    </row>
    <row r="5" spans="1:19" ht="21">
      <c r="A5" s="185"/>
      <c r="B5" s="180"/>
      <c r="C5" s="188"/>
      <c r="D5" s="18" t="s">
        <v>41</v>
      </c>
      <c r="E5" s="18" t="s">
        <v>260</v>
      </c>
      <c r="F5" s="18" t="s">
        <v>261</v>
      </c>
      <c r="G5" s="18" t="s">
        <v>156</v>
      </c>
      <c r="H5" s="18" t="s">
        <v>157</v>
      </c>
      <c r="I5" s="18" t="s">
        <v>158</v>
      </c>
      <c r="J5" s="18" t="s">
        <v>159</v>
      </c>
      <c r="K5" s="18" t="s">
        <v>41</v>
      </c>
      <c r="L5" s="18" t="s">
        <v>260</v>
      </c>
      <c r="M5" s="18" t="s">
        <v>261</v>
      </c>
      <c r="N5" s="18" t="s">
        <v>156</v>
      </c>
      <c r="O5" s="18" t="s">
        <v>157</v>
      </c>
      <c r="P5" s="18" t="s">
        <v>158</v>
      </c>
      <c r="Q5" s="18" t="s">
        <v>159</v>
      </c>
      <c r="R5" s="185"/>
      <c r="S5" s="178"/>
    </row>
    <row r="6" spans="1:19" ht="10.5">
      <c r="A6" s="185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85"/>
      <c r="S6" s="178"/>
    </row>
    <row r="7" spans="1:19" ht="10.5">
      <c r="A7" s="185"/>
      <c r="B7" s="3" t="s">
        <v>43</v>
      </c>
      <c r="C7" s="75">
        <v>1</v>
      </c>
      <c r="D7" s="76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76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85"/>
      <c r="S7" s="93">
        <f>Раздел1!K7</f>
        <v>0</v>
      </c>
    </row>
    <row r="8" spans="1:19" ht="10.5">
      <c r="A8" s="185"/>
      <c r="B8" s="3" t="s">
        <v>44</v>
      </c>
      <c r="C8" s="75">
        <v>2</v>
      </c>
      <c r="D8" s="7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7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85"/>
      <c r="S8" s="93">
        <f>Раздел1!K8</f>
        <v>0</v>
      </c>
    </row>
    <row r="9" spans="1:19" ht="10.5">
      <c r="A9" s="185"/>
      <c r="B9" s="3" t="s">
        <v>45</v>
      </c>
      <c r="C9" s="75">
        <v>3</v>
      </c>
      <c r="D9" s="76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76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85"/>
      <c r="S9" s="93">
        <f>Раздел1!K9</f>
        <v>0</v>
      </c>
    </row>
    <row r="10" spans="1:19" ht="10.5">
      <c r="A10" s="185"/>
      <c r="B10" s="3" t="s">
        <v>46</v>
      </c>
      <c r="C10" s="75">
        <v>4</v>
      </c>
      <c r="D10" s="76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76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85"/>
      <c r="S10" s="93">
        <f>Раздел1!K10</f>
        <v>0</v>
      </c>
    </row>
    <row r="11" spans="1:19" ht="10.5">
      <c r="A11" s="185"/>
      <c r="B11" s="3" t="s">
        <v>47</v>
      </c>
      <c r="C11" s="75">
        <v>5</v>
      </c>
      <c r="D11" s="76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76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85"/>
      <c r="S11" s="93">
        <f>Раздел1!K11</f>
        <v>0</v>
      </c>
    </row>
    <row r="12" spans="1:19" ht="10.5">
      <c r="A12" s="185"/>
      <c r="B12" s="3" t="s">
        <v>48</v>
      </c>
      <c r="C12" s="75">
        <v>6</v>
      </c>
      <c r="D12" s="76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76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85"/>
      <c r="S12" s="93">
        <f>Раздел1!K12</f>
        <v>0</v>
      </c>
    </row>
    <row r="13" spans="1:19" ht="10.5">
      <c r="A13" s="185"/>
      <c r="B13" s="3" t="s">
        <v>49</v>
      </c>
      <c r="C13" s="75">
        <v>7</v>
      </c>
      <c r="D13" s="76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76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85"/>
      <c r="S13" s="93">
        <f>Раздел1!K13</f>
        <v>0</v>
      </c>
    </row>
    <row r="14" spans="1:19" ht="10.5">
      <c r="A14" s="185"/>
      <c r="B14" s="3" t="s">
        <v>50</v>
      </c>
      <c r="C14" s="75">
        <v>8</v>
      </c>
      <c r="D14" s="76">
        <v>199</v>
      </c>
      <c r="E14" s="105">
        <v>187</v>
      </c>
      <c r="F14" s="105">
        <v>12</v>
      </c>
      <c r="G14" s="105">
        <v>0</v>
      </c>
      <c r="H14" s="105">
        <v>0</v>
      </c>
      <c r="I14" s="105">
        <v>0</v>
      </c>
      <c r="J14" s="105">
        <v>0</v>
      </c>
      <c r="K14" s="76">
        <v>136</v>
      </c>
      <c r="L14" s="105">
        <v>124</v>
      </c>
      <c r="M14" s="105">
        <v>12</v>
      </c>
      <c r="N14" s="105">
        <v>0</v>
      </c>
      <c r="O14" s="105">
        <v>0</v>
      </c>
      <c r="P14" s="105">
        <v>0</v>
      </c>
      <c r="Q14" s="105">
        <v>0</v>
      </c>
      <c r="R14" s="185"/>
      <c r="S14" s="93">
        <f>Раздел1!K14</f>
        <v>741</v>
      </c>
    </row>
    <row r="15" spans="1:19" ht="10.5">
      <c r="A15" s="185"/>
      <c r="B15" s="77" t="s">
        <v>51</v>
      </c>
      <c r="C15" s="75">
        <v>9</v>
      </c>
      <c r="D15" s="76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76">
        <v>12</v>
      </c>
      <c r="L15" s="105">
        <v>12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85"/>
      <c r="S15" s="93">
        <f>Раздел1!K15</f>
        <v>0</v>
      </c>
    </row>
    <row r="16" spans="1:19" ht="10.5">
      <c r="A16" s="185"/>
      <c r="B16" s="3" t="s">
        <v>52</v>
      </c>
      <c r="C16" s="75">
        <v>10</v>
      </c>
      <c r="D16" s="76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76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85"/>
      <c r="S16" s="93">
        <f>Раздел1!K16</f>
        <v>0</v>
      </c>
    </row>
    <row r="17" spans="1:19" ht="10.5">
      <c r="A17" s="185"/>
      <c r="B17" s="3" t="s">
        <v>53</v>
      </c>
      <c r="C17" s="75">
        <v>11</v>
      </c>
      <c r="D17" s="76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76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85"/>
      <c r="S17" s="93">
        <f>Раздел1!K17</f>
        <v>0</v>
      </c>
    </row>
    <row r="18" spans="1:19" ht="10.5">
      <c r="A18" s="185"/>
      <c r="B18" s="3" t="s">
        <v>54</v>
      </c>
      <c r="C18" s="75">
        <v>12</v>
      </c>
      <c r="D18" s="76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76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85"/>
      <c r="S18" s="93">
        <f>Раздел1!K18</f>
        <v>0</v>
      </c>
    </row>
    <row r="19" spans="1:19" ht="10.5">
      <c r="A19" s="185"/>
      <c r="B19" s="3" t="s">
        <v>55</v>
      </c>
      <c r="C19" s="75">
        <v>13</v>
      </c>
      <c r="D19" s="76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76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85"/>
      <c r="S19" s="93">
        <f>Раздел1!K19</f>
        <v>0</v>
      </c>
    </row>
    <row r="20" spans="1:19" ht="10.5">
      <c r="A20" s="185"/>
      <c r="B20" s="3" t="s">
        <v>56</v>
      </c>
      <c r="C20" s="75">
        <v>14</v>
      </c>
      <c r="D20" s="76">
        <v>84</v>
      </c>
      <c r="E20" s="105">
        <v>82</v>
      </c>
      <c r="F20" s="105">
        <v>1</v>
      </c>
      <c r="G20" s="105">
        <v>1</v>
      </c>
      <c r="H20" s="105">
        <v>0</v>
      </c>
      <c r="I20" s="105">
        <v>0</v>
      </c>
      <c r="J20" s="105">
        <v>0</v>
      </c>
      <c r="K20" s="76">
        <v>45</v>
      </c>
      <c r="L20" s="105">
        <v>44</v>
      </c>
      <c r="M20" s="105">
        <v>1</v>
      </c>
      <c r="N20" s="105">
        <v>0</v>
      </c>
      <c r="O20" s="105">
        <v>0</v>
      </c>
      <c r="P20" s="105">
        <v>0</v>
      </c>
      <c r="Q20" s="105">
        <v>0</v>
      </c>
      <c r="R20" s="185"/>
      <c r="S20" s="93">
        <f>Раздел1!K20</f>
        <v>129</v>
      </c>
    </row>
    <row r="21" spans="1:19" ht="10.5">
      <c r="A21" s="185"/>
      <c r="B21" s="3" t="s">
        <v>57</v>
      </c>
      <c r="C21" s="75">
        <v>15</v>
      </c>
      <c r="D21" s="76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76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85"/>
      <c r="S21" s="93">
        <f>Раздел1!K21</f>
        <v>0</v>
      </c>
    </row>
    <row r="22" spans="1:19" ht="10.5">
      <c r="A22" s="185"/>
      <c r="B22" s="3" t="s">
        <v>58</v>
      </c>
      <c r="C22" s="75">
        <v>16</v>
      </c>
      <c r="D22" s="76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76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85"/>
      <c r="S22" s="93">
        <f>Раздел1!K22</f>
        <v>0</v>
      </c>
    </row>
    <row r="23" spans="1:19" ht="10.5">
      <c r="A23" s="185"/>
      <c r="B23" s="3" t="s">
        <v>59</v>
      </c>
      <c r="C23" s="75">
        <v>17</v>
      </c>
      <c r="D23" s="76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76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85"/>
      <c r="S23" s="93">
        <f>Раздел1!K23</f>
        <v>0</v>
      </c>
    </row>
    <row r="24" spans="1:19" ht="10.5">
      <c r="A24" s="185"/>
      <c r="B24" s="3" t="s">
        <v>60</v>
      </c>
      <c r="C24" s="75">
        <v>18</v>
      </c>
      <c r="D24" s="76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76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85"/>
      <c r="S24" s="93">
        <f>Раздел1!K24</f>
        <v>0</v>
      </c>
    </row>
    <row r="25" spans="1:19" ht="10.5">
      <c r="A25" s="185"/>
      <c r="B25" s="3" t="s">
        <v>61</v>
      </c>
      <c r="C25" s="75">
        <v>19</v>
      </c>
      <c r="D25" s="76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76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85"/>
      <c r="S25" s="93">
        <f>Раздел1!K25</f>
        <v>0</v>
      </c>
    </row>
    <row r="26" spans="1:19" ht="10.5">
      <c r="A26" s="185"/>
      <c r="B26" s="3" t="s">
        <v>62</v>
      </c>
      <c r="C26" s="75">
        <v>20</v>
      </c>
      <c r="D26" s="76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76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85"/>
      <c r="S26" s="93">
        <f>Раздел1!K26</f>
        <v>0</v>
      </c>
    </row>
    <row r="27" spans="1:19" ht="10.5">
      <c r="A27" s="185"/>
      <c r="B27" s="14" t="s">
        <v>63</v>
      </c>
      <c r="C27" s="75">
        <v>21</v>
      </c>
      <c r="D27" s="76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76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85"/>
      <c r="S27" s="93">
        <f>Раздел1!K27</f>
        <v>0</v>
      </c>
    </row>
    <row r="28" spans="1:19" ht="10.5">
      <c r="A28" s="185"/>
      <c r="B28" s="14" t="s">
        <v>64</v>
      </c>
      <c r="C28" s="75">
        <v>22</v>
      </c>
      <c r="D28" s="7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7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85"/>
      <c r="S28" s="93">
        <f>Раздел1!K28</f>
        <v>0</v>
      </c>
    </row>
    <row r="29" spans="1:19" ht="10.5">
      <c r="A29" s="185"/>
      <c r="B29" s="14" t="s">
        <v>65</v>
      </c>
      <c r="C29" s="75">
        <v>23</v>
      </c>
      <c r="D29" s="76">
        <v>184</v>
      </c>
      <c r="E29" s="105">
        <v>184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76">
        <v>142</v>
      </c>
      <c r="L29" s="105">
        <v>142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85"/>
      <c r="S29" s="93">
        <f>Раздел1!K29</f>
        <v>1276</v>
      </c>
    </row>
    <row r="30" spans="1:19" ht="10.5">
      <c r="A30" s="185"/>
      <c r="B30" s="14" t="s">
        <v>66</v>
      </c>
      <c r="C30" s="75">
        <v>24</v>
      </c>
      <c r="D30" s="76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76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85"/>
      <c r="S30" s="93">
        <f>Раздел1!K30</f>
        <v>1</v>
      </c>
    </row>
    <row r="31" spans="1:19" ht="10.5">
      <c r="A31" s="185"/>
      <c r="B31" s="14" t="s">
        <v>67</v>
      </c>
      <c r="C31" s="75">
        <v>25</v>
      </c>
      <c r="D31" s="76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76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85"/>
      <c r="S31" s="93">
        <f>Раздел1!K31</f>
        <v>0</v>
      </c>
    </row>
    <row r="32" spans="1:19" ht="10.5">
      <c r="A32" s="185"/>
      <c r="B32" s="14" t="s">
        <v>68</v>
      </c>
      <c r="C32" s="75">
        <v>26</v>
      </c>
      <c r="D32" s="76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76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85"/>
      <c r="S32" s="93">
        <f>Раздел1!K32</f>
        <v>0</v>
      </c>
    </row>
    <row r="33" spans="1:19" ht="10.5">
      <c r="A33" s="185"/>
      <c r="B33" s="14" t="s">
        <v>69</v>
      </c>
      <c r="C33" s="75">
        <v>27</v>
      </c>
      <c r="D33" s="76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76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85"/>
      <c r="S33" s="93">
        <f>Раздел1!K33</f>
        <v>0</v>
      </c>
    </row>
    <row r="34" spans="1:19" ht="10.5">
      <c r="A34" s="185"/>
      <c r="B34" s="14" t="s">
        <v>70</v>
      </c>
      <c r="C34" s="75">
        <v>28</v>
      </c>
      <c r="D34" s="76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76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85"/>
      <c r="S34" s="93">
        <f>Раздел1!K34</f>
        <v>0</v>
      </c>
    </row>
    <row r="35" spans="1:19" ht="10.5">
      <c r="A35" s="185"/>
      <c r="B35" s="14" t="s">
        <v>71</v>
      </c>
      <c r="C35" s="75">
        <v>29</v>
      </c>
      <c r="D35" s="76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76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85"/>
      <c r="S35" s="93">
        <f>Раздел1!K35</f>
        <v>0</v>
      </c>
    </row>
    <row r="36" spans="1:19" ht="10.5">
      <c r="A36" s="185"/>
      <c r="B36" s="14" t="s">
        <v>72</v>
      </c>
      <c r="C36" s="75">
        <v>30</v>
      </c>
      <c r="D36" s="76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76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85"/>
      <c r="S36" s="93">
        <f>Раздел1!K36</f>
        <v>0</v>
      </c>
    </row>
    <row r="37" spans="1:19" ht="10.5">
      <c r="A37" s="185"/>
      <c r="B37" s="14" t="s">
        <v>73</v>
      </c>
      <c r="C37" s="75">
        <v>31</v>
      </c>
      <c r="D37" s="76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76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85"/>
      <c r="S37" s="93">
        <f>Раздел1!K37</f>
        <v>0</v>
      </c>
    </row>
    <row r="38" spans="1:19" ht="10.5">
      <c r="A38" s="185"/>
      <c r="B38" s="14" t="s">
        <v>74</v>
      </c>
      <c r="C38" s="75">
        <v>32</v>
      </c>
      <c r="D38" s="76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76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85"/>
      <c r="S38" s="93">
        <f>Раздел1!K38</f>
        <v>0</v>
      </c>
    </row>
    <row r="39" spans="1:19" ht="10.5">
      <c r="A39" s="185"/>
      <c r="B39" s="14" t="s">
        <v>75</v>
      </c>
      <c r="C39" s="75">
        <v>33</v>
      </c>
      <c r="D39" s="76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76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85"/>
      <c r="S39" s="93">
        <f>Раздел1!K39</f>
        <v>0</v>
      </c>
    </row>
    <row r="40" spans="1:19" ht="10.5">
      <c r="A40" s="185"/>
      <c r="B40" s="14" t="s">
        <v>76</v>
      </c>
      <c r="C40" s="75">
        <v>34</v>
      </c>
      <c r="D40" s="76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76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85"/>
      <c r="S40" s="93">
        <f>Раздел1!K40</f>
        <v>0</v>
      </c>
    </row>
    <row r="41" spans="1:19" ht="10.5">
      <c r="A41" s="185"/>
      <c r="B41" s="14" t="s">
        <v>77</v>
      </c>
      <c r="C41" s="75">
        <v>35</v>
      </c>
      <c r="D41" s="76">
        <v>275</v>
      </c>
      <c r="E41" s="105">
        <v>250</v>
      </c>
      <c r="F41" s="105">
        <v>25</v>
      </c>
      <c r="G41" s="105">
        <v>0</v>
      </c>
      <c r="H41" s="105">
        <v>0</v>
      </c>
      <c r="I41" s="105">
        <v>0</v>
      </c>
      <c r="J41" s="105">
        <v>0</v>
      </c>
      <c r="K41" s="76">
        <v>197</v>
      </c>
      <c r="L41" s="105">
        <v>186</v>
      </c>
      <c r="M41" s="105">
        <v>11</v>
      </c>
      <c r="N41" s="105">
        <v>0</v>
      </c>
      <c r="O41" s="105">
        <v>0</v>
      </c>
      <c r="P41" s="105">
        <v>0</v>
      </c>
      <c r="Q41" s="105">
        <v>0</v>
      </c>
      <c r="R41" s="185"/>
      <c r="S41" s="93">
        <f>Раздел1!K41</f>
        <v>585</v>
      </c>
    </row>
    <row r="42" spans="1:19" ht="10.5">
      <c r="A42" s="185"/>
      <c r="B42" s="14" t="s">
        <v>78</v>
      </c>
      <c r="C42" s="75">
        <v>36</v>
      </c>
      <c r="D42" s="76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76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85"/>
      <c r="S42" s="93">
        <f>Раздел1!K42</f>
        <v>0</v>
      </c>
    </row>
    <row r="43" spans="1:19" ht="10.5">
      <c r="A43" s="185"/>
      <c r="B43" s="14" t="s">
        <v>79</v>
      </c>
      <c r="C43" s="75">
        <v>37</v>
      </c>
      <c r="D43" s="76">
        <v>15</v>
      </c>
      <c r="E43" s="105">
        <v>15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76">
        <v>6</v>
      </c>
      <c r="L43" s="105">
        <v>6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85"/>
      <c r="S43" s="93">
        <f>Раздел1!K43</f>
        <v>22</v>
      </c>
    </row>
    <row r="44" spans="1:19" ht="10.5">
      <c r="A44" s="185"/>
      <c r="B44" s="14" t="s">
        <v>80</v>
      </c>
      <c r="C44" s="75">
        <v>38</v>
      </c>
      <c r="D44" s="7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7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85"/>
      <c r="S44" s="93">
        <f>Раздел1!K44</f>
        <v>0</v>
      </c>
    </row>
    <row r="45" spans="1:19" ht="10.5">
      <c r="A45" s="185"/>
      <c r="B45" s="14" t="s">
        <v>81</v>
      </c>
      <c r="C45" s="75">
        <v>39</v>
      </c>
      <c r="D45" s="76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76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85"/>
      <c r="S45" s="93">
        <f>Раздел1!K45</f>
        <v>16</v>
      </c>
    </row>
    <row r="46" spans="1:19" ht="10.5">
      <c r="A46" s="185"/>
      <c r="B46" s="14" t="s">
        <v>82</v>
      </c>
      <c r="C46" s="75">
        <v>40</v>
      </c>
      <c r="D46" s="76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76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85"/>
      <c r="S46" s="93">
        <f>Раздел1!K46</f>
        <v>0</v>
      </c>
    </row>
    <row r="47" spans="1:19" ht="10.5">
      <c r="A47" s="185"/>
      <c r="B47" s="14" t="s">
        <v>90</v>
      </c>
      <c r="C47" s="75">
        <v>41</v>
      </c>
      <c r="D47" s="76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76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85"/>
      <c r="S47" s="93">
        <f>Раздел1!K47</f>
        <v>0</v>
      </c>
    </row>
    <row r="48" spans="1:19" ht="10.5">
      <c r="A48" s="185"/>
      <c r="B48" s="14" t="s">
        <v>91</v>
      </c>
      <c r="C48" s="75">
        <v>42</v>
      </c>
      <c r="D48" s="76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76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85"/>
      <c r="S48" s="93">
        <f>Раздел1!K48</f>
        <v>0</v>
      </c>
    </row>
    <row r="49" spans="1:19" ht="10.5">
      <c r="A49" s="185"/>
      <c r="B49" s="14" t="s">
        <v>92</v>
      </c>
      <c r="C49" s="75">
        <v>43</v>
      </c>
      <c r="D49" s="76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76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85"/>
      <c r="S49" s="93">
        <f>Раздел1!K49</f>
        <v>0</v>
      </c>
    </row>
    <row r="50" spans="1:19" ht="10.5">
      <c r="A50" s="185"/>
      <c r="B50" s="14" t="s">
        <v>93</v>
      </c>
      <c r="C50" s="75">
        <v>44</v>
      </c>
      <c r="D50" s="76">
        <v>694</v>
      </c>
      <c r="E50" s="105">
        <v>694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76">
        <v>315</v>
      </c>
      <c r="L50" s="105">
        <v>315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85"/>
      <c r="S50" s="93">
        <f>Раздел1!K50</f>
        <v>973</v>
      </c>
    </row>
    <row r="51" spans="1:19" ht="10.5">
      <c r="A51" s="185"/>
      <c r="B51" s="14" t="s">
        <v>94</v>
      </c>
      <c r="C51" s="75">
        <v>45</v>
      </c>
      <c r="D51" s="76">
        <v>0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76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85"/>
      <c r="S51" s="93">
        <f>Раздел1!K51</f>
        <v>0</v>
      </c>
    </row>
    <row r="52" spans="1:19" ht="10.5">
      <c r="A52" s="185"/>
      <c r="B52" s="14" t="s">
        <v>95</v>
      </c>
      <c r="C52" s="75">
        <v>46</v>
      </c>
      <c r="D52" s="76">
        <v>93</v>
      </c>
      <c r="E52" s="105">
        <v>88</v>
      </c>
      <c r="F52" s="105">
        <v>5</v>
      </c>
      <c r="G52" s="105">
        <v>0</v>
      </c>
      <c r="H52" s="105">
        <v>0</v>
      </c>
      <c r="I52" s="105">
        <v>0</v>
      </c>
      <c r="J52" s="105">
        <v>0</v>
      </c>
      <c r="K52" s="76">
        <v>66</v>
      </c>
      <c r="L52" s="105">
        <v>64</v>
      </c>
      <c r="M52" s="105">
        <v>2</v>
      </c>
      <c r="N52" s="105">
        <v>0</v>
      </c>
      <c r="O52" s="105">
        <v>0</v>
      </c>
      <c r="P52" s="105">
        <v>0</v>
      </c>
      <c r="Q52" s="105">
        <v>0</v>
      </c>
      <c r="R52" s="185"/>
      <c r="S52" s="93">
        <f>Раздел1!K52</f>
        <v>253</v>
      </c>
    </row>
    <row r="53" spans="1:19" ht="10.5">
      <c r="A53" s="185"/>
      <c r="B53" s="14" t="s">
        <v>96</v>
      </c>
      <c r="C53" s="75">
        <v>47</v>
      </c>
      <c r="D53" s="76">
        <v>45</v>
      </c>
      <c r="E53" s="105">
        <v>45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76">
        <v>26</v>
      </c>
      <c r="L53" s="105">
        <v>26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85"/>
      <c r="S53" s="93">
        <f>Раздел1!K53</f>
        <v>369</v>
      </c>
    </row>
    <row r="54" spans="1:19" ht="10.5">
      <c r="A54" s="185"/>
      <c r="B54" s="14" t="s">
        <v>97</v>
      </c>
      <c r="C54" s="75">
        <v>48</v>
      </c>
      <c r="D54" s="76">
        <v>0</v>
      </c>
      <c r="E54" s="105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76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85"/>
      <c r="S54" s="93">
        <f>Раздел1!K54</f>
        <v>0</v>
      </c>
    </row>
    <row r="55" spans="1:19" ht="10.5">
      <c r="A55" s="185"/>
      <c r="B55" s="14" t="s">
        <v>98</v>
      </c>
      <c r="C55" s="75">
        <v>49</v>
      </c>
      <c r="D55" s="76">
        <v>35</v>
      </c>
      <c r="E55" s="105">
        <v>27</v>
      </c>
      <c r="F55" s="105">
        <v>6</v>
      </c>
      <c r="G55" s="105">
        <v>2</v>
      </c>
      <c r="H55" s="105">
        <v>0</v>
      </c>
      <c r="I55" s="105">
        <v>0</v>
      </c>
      <c r="J55" s="105">
        <v>0</v>
      </c>
      <c r="K55" s="76">
        <v>38</v>
      </c>
      <c r="L55" s="105">
        <v>29</v>
      </c>
      <c r="M55" s="105">
        <v>6</v>
      </c>
      <c r="N55" s="105">
        <v>2</v>
      </c>
      <c r="O55" s="105">
        <v>1</v>
      </c>
      <c r="P55" s="105">
        <v>0</v>
      </c>
      <c r="Q55" s="105">
        <v>0</v>
      </c>
      <c r="R55" s="185"/>
      <c r="S55" s="93">
        <f>Раздел1!K55</f>
        <v>89</v>
      </c>
    </row>
    <row r="56" spans="1:19" ht="10.5">
      <c r="A56" s="185"/>
      <c r="B56" s="14" t="s">
        <v>99</v>
      </c>
      <c r="C56" s="75">
        <v>50</v>
      </c>
      <c r="D56" s="76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76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85"/>
      <c r="S56" s="93">
        <f>Раздел1!K56</f>
        <v>90</v>
      </c>
    </row>
    <row r="57" spans="1:19" ht="10.5">
      <c r="A57" s="185"/>
      <c r="B57" s="14" t="s">
        <v>100</v>
      </c>
      <c r="C57" s="75">
        <v>51</v>
      </c>
      <c r="D57" s="76">
        <v>0</v>
      </c>
      <c r="E57" s="105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76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85"/>
      <c r="S57" s="93">
        <f>Раздел1!K57</f>
        <v>0</v>
      </c>
    </row>
    <row r="58" spans="1:19" ht="10.5">
      <c r="A58" s="185"/>
      <c r="B58" s="14" t="s">
        <v>101</v>
      </c>
      <c r="C58" s="75">
        <v>52</v>
      </c>
      <c r="D58" s="76"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76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85"/>
      <c r="S58" s="93">
        <f>Раздел1!K58</f>
        <v>0</v>
      </c>
    </row>
    <row r="59" spans="1:19" ht="10.5">
      <c r="A59" s="185"/>
      <c r="B59" s="14" t="s">
        <v>102</v>
      </c>
      <c r="C59" s="75">
        <v>53</v>
      </c>
      <c r="D59" s="76">
        <v>0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76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85"/>
      <c r="S59" s="93">
        <f>Раздел1!K59</f>
        <v>0</v>
      </c>
    </row>
    <row r="60" spans="1:19" ht="10.5">
      <c r="A60" s="185"/>
      <c r="B60" s="14" t="s">
        <v>103</v>
      </c>
      <c r="C60" s="75">
        <v>54</v>
      </c>
      <c r="D60" s="76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76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85"/>
      <c r="S60" s="93">
        <f>Раздел1!K60</f>
        <v>0</v>
      </c>
    </row>
    <row r="61" spans="1:19" ht="10.5">
      <c r="A61" s="185"/>
      <c r="B61" s="14" t="s">
        <v>104</v>
      </c>
      <c r="C61" s="75">
        <v>55</v>
      </c>
      <c r="D61" s="76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76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85"/>
      <c r="S61" s="93">
        <f>Раздел1!K61</f>
        <v>0</v>
      </c>
    </row>
    <row r="62" spans="1:19" ht="10.5">
      <c r="A62" s="185"/>
      <c r="B62" s="14" t="s">
        <v>105</v>
      </c>
      <c r="C62" s="75">
        <v>56</v>
      </c>
      <c r="D62" s="76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76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85"/>
      <c r="S62" s="93">
        <f>Раздел1!K62</f>
        <v>0</v>
      </c>
    </row>
    <row r="63" spans="1:19" ht="10.5">
      <c r="A63" s="185"/>
      <c r="B63" s="14" t="s">
        <v>106</v>
      </c>
      <c r="C63" s="75">
        <v>57</v>
      </c>
      <c r="D63" s="76">
        <v>0</v>
      </c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76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85"/>
      <c r="S63" s="93">
        <f>Раздел1!K63</f>
        <v>0</v>
      </c>
    </row>
    <row r="64" spans="1:19" ht="10.5">
      <c r="A64" s="185"/>
      <c r="B64" s="14" t="s">
        <v>107</v>
      </c>
      <c r="C64" s="75">
        <v>58</v>
      </c>
      <c r="D64" s="76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7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85"/>
      <c r="S64" s="93">
        <f>Раздел1!K64</f>
        <v>0</v>
      </c>
    </row>
    <row r="65" spans="1:19" ht="10.5">
      <c r="A65" s="185"/>
      <c r="B65" s="14" t="s">
        <v>108</v>
      </c>
      <c r="C65" s="75">
        <v>59</v>
      </c>
      <c r="D65" s="76">
        <v>25</v>
      </c>
      <c r="E65" s="105">
        <v>25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76">
        <v>25</v>
      </c>
      <c r="L65" s="105">
        <v>25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85"/>
      <c r="S65" s="93">
        <f>Раздел1!K65</f>
        <v>102</v>
      </c>
    </row>
    <row r="66" spans="1:19" ht="10.5">
      <c r="A66" s="185"/>
      <c r="B66" s="14" t="s">
        <v>109</v>
      </c>
      <c r="C66" s="75">
        <v>60</v>
      </c>
      <c r="D66" s="76">
        <v>0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76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85"/>
      <c r="S66" s="93">
        <f>Раздел1!K66</f>
        <v>0</v>
      </c>
    </row>
    <row r="67" spans="1:19" ht="10.5">
      <c r="A67" s="185"/>
      <c r="B67" s="14" t="s">
        <v>110</v>
      </c>
      <c r="C67" s="75">
        <v>61</v>
      </c>
      <c r="D67" s="76">
        <v>6</v>
      </c>
      <c r="E67" s="105">
        <v>6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76">
        <v>6</v>
      </c>
      <c r="L67" s="105">
        <v>6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85"/>
      <c r="S67" s="93">
        <f>Раздел1!K67</f>
        <v>20</v>
      </c>
    </row>
    <row r="68" spans="1:19" ht="10.5">
      <c r="A68" s="185"/>
      <c r="B68" s="14" t="s">
        <v>111</v>
      </c>
      <c r="C68" s="75">
        <v>62</v>
      </c>
      <c r="D68" s="76">
        <v>0</v>
      </c>
      <c r="E68" s="105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76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85"/>
      <c r="S68" s="93">
        <f>Раздел1!K68</f>
        <v>0</v>
      </c>
    </row>
    <row r="69" spans="1:19" ht="10.5">
      <c r="A69" s="185"/>
      <c r="B69" s="14" t="s">
        <v>112</v>
      </c>
      <c r="C69" s="75">
        <v>63</v>
      </c>
      <c r="D69" s="76">
        <v>0</v>
      </c>
      <c r="E69" s="105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76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85"/>
      <c r="S69" s="93">
        <f>Раздел1!K69</f>
        <v>0</v>
      </c>
    </row>
    <row r="70" spans="1:19" ht="10.5">
      <c r="A70" s="185"/>
      <c r="B70" s="14" t="s">
        <v>113</v>
      </c>
      <c r="C70" s="75">
        <v>64</v>
      </c>
      <c r="D70" s="76">
        <v>0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76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05">
        <v>0</v>
      </c>
      <c r="R70" s="185"/>
      <c r="S70" s="93">
        <f>Раздел1!K70</f>
        <v>0</v>
      </c>
    </row>
    <row r="71" spans="1:19" ht="10.5">
      <c r="A71" s="185"/>
      <c r="B71" s="14" t="s">
        <v>114</v>
      </c>
      <c r="C71" s="75">
        <v>65</v>
      </c>
      <c r="D71" s="76">
        <v>0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76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85"/>
      <c r="S71" s="93">
        <f>Раздел1!K71</f>
        <v>0</v>
      </c>
    </row>
    <row r="72" spans="1:19" ht="10.5">
      <c r="A72" s="185"/>
      <c r="B72" s="14" t="s">
        <v>115</v>
      </c>
      <c r="C72" s="75">
        <v>66</v>
      </c>
      <c r="D72" s="76">
        <v>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76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85"/>
      <c r="S72" s="93">
        <f>Раздел1!K72</f>
        <v>0</v>
      </c>
    </row>
    <row r="73" spans="1:19" ht="10.5">
      <c r="A73" s="185"/>
      <c r="B73" s="14" t="s">
        <v>116</v>
      </c>
      <c r="C73" s="75">
        <v>67</v>
      </c>
      <c r="D73" s="76">
        <v>0</v>
      </c>
      <c r="E73" s="105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76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85"/>
      <c r="S73" s="93">
        <f>Раздел1!K73</f>
        <v>0</v>
      </c>
    </row>
    <row r="74" spans="1:19" ht="10.5">
      <c r="A74" s="185"/>
      <c r="B74" s="14" t="s">
        <v>117</v>
      </c>
      <c r="C74" s="75">
        <v>68</v>
      </c>
      <c r="D74" s="76">
        <v>0</v>
      </c>
      <c r="E74" s="105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76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85"/>
      <c r="S74" s="93">
        <f>Раздел1!K74</f>
        <v>0</v>
      </c>
    </row>
    <row r="75" spans="1:19" ht="10.5">
      <c r="A75" s="185"/>
      <c r="B75" s="14" t="s">
        <v>118</v>
      </c>
      <c r="C75" s="75">
        <v>69</v>
      </c>
      <c r="D75" s="76">
        <v>10</v>
      </c>
      <c r="E75" s="105">
        <v>10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76">
        <v>9</v>
      </c>
      <c r="L75" s="105">
        <v>9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85"/>
      <c r="S75" s="93">
        <f>Раздел1!K75</f>
        <v>48</v>
      </c>
    </row>
    <row r="76" spans="1:19" ht="10.5">
      <c r="A76" s="185"/>
      <c r="B76" s="14" t="s">
        <v>119</v>
      </c>
      <c r="C76" s="75">
        <v>70</v>
      </c>
      <c r="D76" s="76">
        <v>0</v>
      </c>
      <c r="E76" s="105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76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85"/>
      <c r="S76" s="93">
        <f>Раздел1!K76</f>
        <v>15</v>
      </c>
    </row>
    <row r="77" spans="1:19" ht="10.5">
      <c r="A77" s="185"/>
      <c r="B77" s="14" t="s">
        <v>120</v>
      </c>
      <c r="C77" s="75">
        <v>71</v>
      </c>
      <c r="D77" s="76">
        <v>0</v>
      </c>
      <c r="E77" s="105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76">
        <v>0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  <c r="Q77" s="105">
        <v>0</v>
      </c>
      <c r="R77" s="185"/>
      <c r="S77" s="93">
        <f>Раздел1!K77</f>
        <v>164</v>
      </c>
    </row>
    <row r="78" spans="1:19" ht="10.5">
      <c r="A78" s="185"/>
      <c r="B78" s="14" t="s">
        <v>121</v>
      </c>
      <c r="C78" s="75">
        <v>72</v>
      </c>
      <c r="D78" s="76">
        <v>0</v>
      </c>
      <c r="E78" s="105">
        <v>0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76">
        <v>0</v>
      </c>
      <c r="L78" s="105">
        <v>0</v>
      </c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85"/>
      <c r="S78" s="93">
        <f>Раздел1!K78</f>
        <v>0</v>
      </c>
    </row>
    <row r="79" spans="1:19" ht="10.5">
      <c r="A79" s="185"/>
      <c r="B79" s="14" t="s">
        <v>122</v>
      </c>
      <c r="C79" s="75">
        <v>73</v>
      </c>
      <c r="D79" s="76">
        <v>16</v>
      </c>
      <c r="E79" s="105">
        <v>16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76">
        <v>16</v>
      </c>
      <c r="L79" s="105">
        <v>16</v>
      </c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85"/>
      <c r="S79" s="93">
        <f>Раздел1!K79</f>
        <v>107</v>
      </c>
    </row>
    <row r="80" spans="1:19" ht="10.5">
      <c r="A80" s="185"/>
      <c r="B80" s="14" t="s">
        <v>123</v>
      </c>
      <c r="C80" s="75">
        <v>74</v>
      </c>
      <c r="D80" s="76">
        <v>0</v>
      </c>
      <c r="E80" s="105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76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85"/>
      <c r="S80" s="93">
        <f>Раздел1!K80</f>
        <v>0</v>
      </c>
    </row>
    <row r="81" spans="1:19" ht="10.5">
      <c r="A81" s="185"/>
      <c r="B81" s="14" t="s">
        <v>124</v>
      </c>
      <c r="C81" s="75">
        <v>75</v>
      </c>
      <c r="D81" s="76">
        <v>0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76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85"/>
      <c r="S81" s="93">
        <f>Раздел1!K81</f>
        <v>0</v>
      </c>
    </row>
    <row r="82" spans="1:19" ht="10.5">
      <c r="A82" s="185"/>
      <c r="B82" s="14" t="s">
        <v>125</v>
      </c>
      <c r="C82" s="75">
        <v>76</v>
      </c>
      <c r="D82" s="76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76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85"/>
      <c r="S82" s="93">
        <f>Раздел1!K82</f>
        <v>0</v>
      </c>
    </row>
    <row r="83" spans="1:19" ht="10.5">
      <c r="A83" s="185"/>
      <c r="B83" s="14" t="s">
        <v>126</v>
      </c>
      <c r="C83" s="75">
        <v>77</v>
      </c>
      <c r="D83" s="76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76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85"/>
      <c r="S83" s="93">
        <f>Раздел1!K83</f>
        <v>0</v>
      </c>
    </row>
    <row r="84" spans="1:19" ht="10.5">
      <c r="A84" s="185"/>
      <c r="B84" s="14" t="s">
        <v>127</v>
      </c>
      <c r="C84" s="75">
        <v>78</v>
      </c>
      <c r="D84" s="76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7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85"/>
      <c r="S84" s="93">
        <f>Раздел1!K84</f>
        <v>0</v>
      </c>
    </row>
    <row r="85" spans="1:19" ht="10.5">
      <c r="A85" s="185"/>
      <c r="B85" s="14" t="s">
        <v>128</v>
      </c>
      <c r="C85" s="75">
        <v>79</v>
      </c>
      <c r="D85" s="76">
        <v>0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76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85"/>
      <c r="S85" s="93">
        <f>Раздел1!K85</f>
        <v>45</v>
      </c>
    </row>
    <row r="86" spans="1:19" ht="10.5">
      <c r="A86" s="185"/>
      <c r="B86" s="14" t="s">
        <v>129</v>
      </c>
      <c r="C86" s="75">
        <v>80</v>
      </c>
      <c r="D86" s="76">
        <v>0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76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85"/>
      <c r="S86" s="93">
        <f>Раздел1!K86</f>
        <v>1</v>
      </c>
    </row>
    <row r="87" spans="1:19" ht="10.5">
      <c r="A87" s="185"/>
      <c r="B87" s="14" t="s">
        <v>130</v>
      </c>
      <c r="C87" s="75">
        <v>81</v>
      </c>
      <c r="D87" s="76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76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85"/>
      <c r="S87" s="93">
        <f>Раздел1!K87</f>
        <v>0</v>
      </c>
    </row>
    <row r="88" spans="1:19" ht="10.5">
      <c r="A88" s="185"/>
      <c r="B88" s="14" t="s">
        <v>131</v>
      </c>
      <c r="C88" s="75">
        <v>82</v>
      </c>
      <c r="D88" s="76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76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85"/>
      <c r="S88" s="93">
        <f>Раздел1!K88</f>
        <v>0</v>
      </c>
    </row>
    <row r="89" spans="1:19" ht="10.5">
      <c r="A89" s="185"/>
      <c r="B89" s="14" t="s">
        <v>132</v>
      </c>
      <c r="C89" s="75">
        <v>83</v>
      </c>
      <c r="D89" s="76">
        <v>24</v>
      </c>
      <c r="E89" s="105">
        <v>20</v>
      </c>
      <c r="F89" s="105">
        <v>0</v>
      </c>
      <c r="G89" s="105">
        <v>2</v>
      </c>
      <c r="H89" s="105">
        <v>2</v>
      </c>
      <c r="I89" s="105">
        <v>0</v>
      </c>
      <c r="J89" s="105">
        <v>0</v>
      </c>
      <c r="K89" s="76">
        <v>22</v>
      </c>
      <c r="L89" s="105">
        <v>19</v>
      </c>
      <c r="M89" s="105">
        <v>1</v>
      </c>
      <c r="N89" s="105">
        <v>1</v>
      </c>
      <c r="O89" s="105">
        <v>1</v>
      </c>
      <c r="P89" s="105">
        <v>0</v>
      </c>
      <c r="Q89" s="105">
        <v>0</v>
      </c>
      <c r="R89" s="185"/>
      <c r="S89" s="93">
        <f>Раздел1!K89</f>
        <v>131</v>
      </c>
    </row>
    <row r="90" spans="1:19" ht="10.5">
      <c r="A90" s="185"/>
      <c r="B90" s="14" t="s">
        <v>133</v>
      </c>
      <c r="C90" s="75">
        <v>84</v>
      </c>
      <c r="D90" s="76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76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85"/>
      <c r="S90" s="93">
        <f>Раздел1!K90</f>
        <v>0</v>
      </c>
    </row>
    <row r="91" spans="1:19" ht="10.5">
      <c r="A91" s="185"/>
      <c r="B91" s="14" t="s">
        <v>134</v>
      </c>
      <c r="C91" s="75">
        <v>85</v>
      </c>
      <c r="D91" s="76">
        <v>0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76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85"/>
      <c r="S91" s="93">
        <f>Раздел1!K91</f>
        <v>0</v>
      </c>
    </row>
    <row r="92" spans="1:19" ht="10.5">
      <c r="A92" s="185"/>
      <c r="B92" s="14" t="s">
        <v>135</v>
      </c>
      <c r="C92" s="75">
        <v>86</v>
      </c>
      <c r="D92" s="76">
        <v>0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76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85"/>
      <c r="S92" s="93">
        <f>Раздел1!K92</f>
        <v>0</v>
      </c>
    </row>
    <row r="93" spans="1:19" ht="10.5">
      <c r="A93" s="185"/>
      <c r="B93" s="14" t="s">
        <v>136</v>
      </c>
      <c r="C93" s="75">
        <v>87</v>
      </c>
      <c r="D93" s="76">
        <v>0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76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85"/>
      <c r="S93" s="93">
        <f>Раздел1!K93</f>
        <v>0</v>
      </c>
    </row>
    <row r="94" spans="1:19" ht="10.5">
      <c r="A94" s="185"/>
      <c r="B94" s="14" t="s">
        <v>137</v>
      </c>
      <c r="C94" s="75">
        <v>88</v>
      </c>
      <c r="D94" s="76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76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85"/>
      <c r="S94" s="93">
        <f>Раздел1!K94</f>
        <v>0</v>
      </c>
    </row>
    <row r="95" spans="1:19" ht="10.5">
      <c r="A95" s="185"/>
      <c r="B95" s="14" t="s">
        <v>138</v>
      </c>
      <c r="C95" s="75">
        <v>89</v>
      </c>
      <c r="D95" s="76">
        <v>0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76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85"/>
      <c r="S95" s="93">
        <f>Раздел1!K95</f>
        <v>0</v>
      </c>
    </row>
    <row r="96" spans="1:19" ht="10.5">
      <c r="A96" s="185"/>
      <c r="B96" s="14" t="s">
        <v>139</v>
      </c>
      <c r="C96" s="75">
        <v>90</v>
      </c>
      <c r="D96" s="76">
        <v>281</v>
      </c>
      <c r="E96" s="105">
        <v>280</v>
      </c>
      <c r="F96" s="105">
        <v>1</v>
      </c>
      <c r="G96" s="105">
        <v>0</v>
      </c>
      <c r="H96" s="105">
        <v>0</v>
      </c>
      <c r="I96" s="105">
        <v>0</v>
      </c>
      <c r="J96" s="105">
        <v>0</v>
      </c>
      <c r="K96" s="76">
        <v>259</v>
      </c>
      <c r="L96" s="105">
        <v>259</v>
      </c>
      <c r="M96" s="105">
        <v>0</v>
      </c>
      <c r="N96" s="105">
        <v>0</v>
      </c>
      <c r="O96" s="105">
        <v>0</v>
      </c>
      <c r="P96" s="105">
        <v>0</v>
      </c>
      <c r="Q96" s="105">
        <v>0</v>
      </c>
      <c r="R96" s="185"/>
      <c r="S96" s="93">
        <f>Раздел1!K96</f>
        <v>1178</v>
      </c>
    </row>
    <row r="97" spans="1:19" ht="10.5">
      <c r="A97" s="185"/>
      <c r="B97" s="14" t="s">
        <v>140</v>
      </c>
      <c r="C97" s="75">
        <v>91</v>
      </c>
      <c r="D97" s="76">
        <v>0</v>
      </c>
      <c r="E97" s="105"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76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85"/>
      <c r="S97" s="93">
        <f>Раздел1!K97</f>
        <v>15</v>
      </c>
    </row>
    <row r="98" spans="1:19" ht="10.5">
      <c r="A98" s="185"/>
      <c r="B98" s="14" t="s">
        <v>141</v>
      </c>
      <c r="C98" s="75">
        <v>92</v>
      </c>
      <c r="D98" s="76">
        <v>0</v>
      </c>
      <c r="E98" s="105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76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85"/>
      <c r="S98" s="93">
        <f>Раздел1!K98</f>
        <v>0</v>
      </c>
    </row>
    <row r="99" spans="1:19" ht="10.5">
      <c r="A99" s="185"/>
      <c r="B99" s="14" t="s">
        <v>142</v>
      </c>
      <c r="C99" s="75">
        <v>93</v>
      </c>
      <c r="D99" s="76">
        <v>0</v>
      </c>
      <c r="E99" s="105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76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85"/>
      <c r="S99" s="93">
        <f>Раздел1!K99</f>
        <v>0</v>
      </c>
    </row>
    <row r="100" spans="1:19" ht="10.5">
      <c r="A100" s="185"/>
      <c r="B100" s="14" t="s">
        <v>143</v>
      </c>
      <c r="C100" s="75">
        <v>94</v>
      </c>
      <c r="D100" s="76">
        <v>0</v>
      </c>
      <c r="E100" s="105"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76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85"/>
      <c r="S100" s="93">
        <f>Раздел1!K100</f>
        <v>0</v>
      </c>
    </row>
    <row r="101" spans="1:19" ht="10.5">
      <c r="A101" s="185"/>
      <c r="B101" s="14" t="s">
        <v>144</v>
      </c>
      <c r="C101" s="75">
        <v>95</v>
      </c>
      <c r="D101" s="76">
        <v>23</v>
      </c>
      <c r="E101" s="105">
        <v>14</v>
      </c>
      <c r="F101" s="105">
        <v>8</v>
      </c>
      <c r="G101" s="105">
        <v>1</v>
      </c>
      <c r="H101" s="105">
        <v>0</v>
      </c>
      <c r="I101" s="105">
        <v>0</v>
      </c>
      <c r="J101" s="105">
        <v>0</v>
      </c>
      <c r="K101" s="76">
        <v>17</v>
      </c>
      <c r="L101" s="105">
        <v>14</v>
      </c>
      <c r="M101" s="105">
        <v>3</v>
      </c>
      <c r="N101" s="105">
        <v>0</v>
      </c>
      <c r="O101" s="105">
        <v>0</v>
      </c>
      <c r="P101" s="105">
        <v>0</v>
      </c>
      <c r="Q101" s="105">
        <v>0</v>
      </c>
      <c r="R101" s="185"/>
      <c r="S101" s="93">
        <f>Раздел1!K101</f>
        <v>69</v>
      </c>
    </row>
    <row r="102" spans="1:19" ht="10.5">
      <c r="A102" s="185"/>
      <c r="B102" s="14" t="s">
        <v>145</v>
      </c>
      <c r="C102" s="75">
        <v>96</v>
      </c>
      <c r="D102" s="76">
        <v>20</v>
      </c>
      <c r="E102" s="105">
        <v>18</v>
      </c>
      <c r="F102" s="105">
        <v>2</v>
      </c>
      <c r="G102" s="105">
        <v>0</v>
      </c>
      <c r="H102" s="105">
        <v>0</v>
      </c>
      <c r="I102" s="105">
        <v>0</v>
      </c>
      <c r="J102" s="105">
        <v>0</v>
      </c>
      <c r="K102" s="76">
        <v>8</v>
      </c>
      <c r="L102" s="105">
        <v>8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85"/>
      <c r="S102" s="93">
        <f>Раздел1!K102</f>
        <v>96</v>
      </c>
    </row>
    <row r="103" spans="1:19" ht="10.5">
      <c r="A103" s="185"/>
      <c r="B103" s="14" t="s">
        <v>146</v>
      </c>
      <c r="C103" s="75">
        <v>97</v>
      </c>
      <c r="D103" s="76">
        <v>0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76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85"/>
      <c r="S103" s="93">
        <f>Раздел1!K103</f>
        <v>64</v>
      </c>
    </row>
    <row r="104" spans="1:19" ht="10.5">
      <c r="A104" s="185"/>
      <c r="B104" s="14" t="s">
        <v>147</v>
      </c>
      <c r="C104" s="75">
        <v>98</v>
      </c>
      <c r="D104" s="76">
        <v>0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7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85"/>
      <c r="S104" s="93">
        <f>Раздел1!K104</f>
        <v>0</v>
      </c>
    </row>
    <row r="105" spans="1:19" ht="10.5">
      <c r="A105" s="185"/>
      <c r="B105" s="14" t="s">
        <v>148</v>
      </c>
      <c r="C105" s="75">
        <v>99</v>
      </c>
      <c r="D105" s="76">
        <v>0</v>
      </c>
      <c r="E105" s="105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76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85"/>
      <c r="S105" s="93">
        <f>Раздел1!K105</f>
        <v>0</v>
      </c>
    </row>
    <row r="106" spans="1:19" ht="21">
      <c r="A106" s="185"/>
      <c r="B106" s="14" t="s">
        <v>152</v>
      </c>
      <c r="C106" s="75">
        <v>100</v>
      </c>
      <c r="D106" s="76">
        <v>0</v>
      </c>
      <c r="E106" s="105">
        <v>0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76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185"/>
      <c r="S106" s="93">
        <f>Раздел1!K106</f>
        <v>0</v>
      </c>
    </row>
    <row r="107" spans="1:19" ht="21">
      <c r="A107" s="185"/>
      <c r="B107" s="14" t="s">
        <v>153</v>
      </c>
      <c r="C107" s="75">
        <v>101</v>
      </c>
      <c r="D107" s="76">
        <v>40</v>
      </c>
      <c r="E107" s="105">
        <v>40</v>
      </c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76">
        <v>40</v>
      </c>
      <c r="L107" s="105">
        <v>40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85"/>
      <c r="S107" s="93">
        <f>Раздел1!K107</f>
        <v>434</v>
      </c>
    </row>
    <row r="108" spans="1:19" ht="21">
      <c r="A108" s="185"/>
      <c r="B108" s="15" t="s">
        <v>271</v>
      </c>
      <c r="C108" s="75">
        <v>102</v>
      </c>
      <c r="D108" s="76">
        <v>2069</v>
      </c>
      <c r="E108" s="76">
        <v>2001</v>
      </c>
      <c r="F108" s="76">
        <v>60</v>
      </c>
      <c r="G108" s="76">
        <v>6</v>
      </c>
      <c r="H108" s="76">
        <v>2</v>
      </c>
      <c r="I108" s="76">
        <v>0</v>
      </c>
      <c r="J108" s="76">
        <v>0</v>
      </c>
      <c r="K108" s="76">
        <v>1385</v>
      </c>
      <c r="L108" s="76">
        <v>1344</v>
      </c>
      <c r="M108" s="76">
        <v>36</v>
      </c>
      <c r="N108" s="76">
        <v>3</v>
      </c>
      <c r="O108" s="76">
        <v>2</v>
      </c>
      <c r="P108" s="76">
        <v>0</v>
      </c>
      <c r="Q108" s="76">
        <v>0</v>
      </c>
      <c r="R108" s="185"/>
      <c r="S108" s="93">
        <f>Раздел1!K108</f>
        <v>7033</v>
      </c>
    </row>
    <row r="109" spans="1:19" ht="21">
      <c r="A109" s="185"/>
      <c r="B109" s="15" t="s">
        <v>268</v>
      </c>
      <c r="C109" s="75">
        <v>103</v>
      </c>
      <c r="D109" s="76">
        <v>1607</v>
      </c>
      <c r="E109" s="76">
        <v>1559</v>
      </c>
      <c r="F109" s="76">
        <v>42</v>
      </c>
      <c r="G109" s="76">
        <v>4</v>
      </c>
      <c r="H109" s="76">
        <v>2</v>
      </c>
      <c r="I109" s="76">
        <v>0</v>
      </c>
      <c r="J109" s="76">
        <v>0</v>
      </c>
      <c r="K109" s="76">
        <v>1251</v>
      </c>
      <c r="L109" s="76">
        <v>1222</v>
      </c>
      <c r="M109" s="76">
        <v>25</v>
      </c>
      <c r="N109" s="76">
        <v>3</v>
      </c>
      <c r="O109" s="76">
        <v>1</v>
      </c>
      <c r="P109" s="76">
        <v>0</v>
      </c>
      <c r="Q109" s="76">
        <v>0</v>
      </c>
      <c r="R109" s="185"/>
      <c r="S109" s="93">
        <f>Раздел1!K109</f>
        <v>5706</v>
      </c>
    </row>
    <row r="110" spans="1:19" ht="31.5">
      <c r="A110" s="185"/>
      <c r="B110" s="14" t="s">
        <v>149</v>
      </c>
      <c r="C110" s="75">
        <v>104</v>
      </c>
      <c r="D110" s="76">
        <v>1551</v>
      </c>
      <c r="E110" s="105">
        <v>1508</v>
      </c>
      <c r="F110" s="105">
        <v>41</v>
      </c>
      <c r="G110" s="105">
        <v>2</v>
      </c>
      <c r="H110" s="105">
        <v>0</v>
      </c>
      <c r="I110" s="105">
        <v>0</v>
      </c>
      <c r="J110" s="105">
        <v>0</v>
      </c>
      <c r="K110" s="76">
        <v>1214</v>
      </c>
      <c r="L110" s="105">
        <v>1188</v>
      </c>
      <c r="M110" s="105">
        <v>24</v>
      </c>
      <c r="N110" s="105">
        <v>2</v>
      </c>
      <c r="O110" s="105">
        <v>0</v>
      </c>
      <c r="P110" s="105">
        <v>0</v>
      </c>
      <c r="Q110" s="105">
        <v>0</v>
      </c>
      <c r="R110" s="185"/>
      <c r="S110" s="93">
        <f>Раздел1!K110</f>
        <v>5359</v>
      </c>
    </row>
    <row r="111" spans="1:19" ht="21">
      <c r="A111" s="185"/>
      <c r="B111" s="14" t="s">
        <v>150</v>
      </c>
      <c r="C111" s="75">
        <v>105</v>
      </c>
      <c r="D111" s="76">
        <v>0</v>
      </c>
      <c r="E111" s="105"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76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5">
        <v>0</v>
      </c>
      <c r="R111" s="185"/>
      <c r="S111" s="93">
        <f>Раздел1!K111</f>
        <v>0</v>
      </c>
    </row>
    <row r="112" spans="1:19" ht="10.5">
      <c r="A112" s="185"/>
      <c r="B112" s="14" t="s">
        <v>151</v>
      </c>
      <c r="C112" s="75">
        <v>106</v>
      </c>
      <c r="D112" s="76">
        <v>56</v>
      </c>
      <c r="E112" s="105">
        <v>51</v>
      </c>
      <c r="F112" s="105">
        <v>1</v>
      </c>
      <c r="G112" s="105">
        <v>2</v>
      </c>
      <c r="H112" s="105">
        <v>2</v>
      </c>
      <c r="I112" s="105">
        <v>0</v>
      </c>
      <c r="J112" s="105">
        <v>0</v>
      </c>
      <c r="K112" s="76">
        <v>37</v>
      </c>
      <c r="L112" s="105">
        <v>34</v>
      </c>
      <c r="M112" s="105">
        <v>1</v>
      </c>
      <c r="N112" s="105">
        <v>1</v>
      </c>
      <c r="O112" s="105">
        <v>1</v>
      </c>
      <c r="P112" s="105">
        <v>0</v>
      </c>
      <c r="Q112" s="105">
        <v>0</v>
      </c>
      <c r="R112" s="185"/>
      <c r="S112" s="93">
        <f>Раздел1!K112</f>
        <v>347</v>
      </c>
    </row>
    <row r="113" spans="1:19" ht="10.5">
      <c r="A113" s="185"/>
      <c r="B113" s="15" t="s">
        <v>269</v>
      </c>
      <c r="C113" s="75">
        <v>107</v>
      </c>
      <c r="D113" s="76">
        <v>0</v>
      </c>
      <c r="E113" s="76">
        <v>0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185"/>
      <c r="S113" s="93">
        <f>Раздел1!K113</f>
        <v>0</v>
      </c>
    </row>
    <row r="114" spans="1:19" ht="31.5">
      <c r="A114" s="185"/>
      <c r="B114" s="14" t="s">
        <v>149</v>
      </c>
      <c r="C114" s="75">
        <v>108</v>
      </c>
      <c r="D114" s="76">
        <v>0</v>
      </c>
      <c r="E114" s="105">
        <v>0</v>
      </c>
      <c r="F114" s="105">
        <v>0</v>
      </c>
      <c r="G114" s="105">
        <v>0</v>
      </c>
      <c r="H114" s="105">
        <v>0</v>
      </c>
      <c r="I114" s="105">
        <v>0</v>
      </c>
      <c r="J114" s="105">
        <v>0</v>
      </c>
      <c r="K114" s="76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5">
        <v>0</v>
      </c>
      <c r="R114" s="185"/>
      <c r="S114" s="93">
        <f>Раздел1!K114</f>
        <v>0</v>
      </c>
    </row>
    <row r="115" spans="1:19" ht="21">
      <c r="A115" s="185"/>
      <c r="B115" s="14" t="s">
        <v>150</v>
      </c>
      <c r="C115" s="75">
        <v>109</v>
      </c>
      <c r="D115" s="76">
        <v>0</v>
      </c>
      <c r="E115" s="105">
        <v>0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76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85"/>
      <c r="S115" s="93">
        <f>Раздел1!K115</f>
        <v>0</v>
      </c>
    </row>
    <row r="116" spans="1:19" ht="10.5">
      <c r="A116" s="185"/>
      <c r="B116" s="14" t="s">
        <v>151</v>
      </c>
      <c r="C116" s="75">
        <v>110</v>
      </c>
      <c r="D116" s="76">
        <v>0</v>
      </c>
      <c r="E116" s="105">
        <v>0</v>
      </c>
      <c r="F116" s="105">
        <v>0</v>
      </c>
      <c r="G116" s="105">
        <v>0</v>
      </c>
      <c r="H116" s="105">
        <v>0</v>
      </c>
      <c r="I116" s="105">
        <v>0</v>
      </c>
      <c r="J116" s="105">
        <v>0</v>
      </c>
      <c r="K116" s="76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  <c r="R116" s="185"/>
      <c r="S116" s="93">
        <f>Раздел1!K116</f>
        <v>0</v>
      </c>
    </row>
    <row r="117" spans="1:19" s="78" customFormat="1" ht="10.5" hidden="1">
      <c r="A117" s="185"/>
      <c r="R117" s="185"/>
      <c r="S117" s="93">
        <f>Раздел1!K117</f>
        <v>0</v>
      </c>
    </row>
    <row r="118" spans="1:19" s="78" customFormat="1" ht="10.5" hidden="1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93">
        <f>Раздел1!K118</f>
        <v>0</v>
      </c>
    </row>
  </sheetData>
  <sheetProtection password="D901" sheet="1" objects="1" scenarios="1" selectLockedCells="1"/>
  <mergeCells count="11">
    <mergeCell ref="M3:Q3"/>
    <mergeCell ref="S4:S6"/>
    <mergeCell ref="B4:B5"/>
    <mergeCell ref="K4:Q4"/>
    <mergeCell ref="D4:J4"/>
    <mergeCell ref="A1:R1"/>
    <mergeCell ref="A118:R118"/>
    <mergeCell ref="A2:A117"/>
    <mergeCell ref="R2:R117"/>
    <mergeCell ref="B2:Q2"/>
    <mergeCell ref="C4:C5"/>
  </mergeCells>
  <conditionalFormatting sqref="D7:D116 S7:S116">
    <cfRule type="expression" priority="9" dxfId="41" stopIfTrue="1">
      <formula>$D7&gt;$S7</formula>
    </cfRule>
  </conditionalFormatting>
  <conditionalFormatting sqref="D108:Q109 D113:Q113">
    <cfRule type="expression" priority="8" dxfId="42" stopIfTrue="1">
      <formula>D$108&lt;&gt;(D$109+D$113)</formula>
    </cfRule>
  </conditionalFormatting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120"/>
  <sheetViews>
    <sheetView showGridLines="0" showZeros="0" zoomScalePageLayoutView="0" workbookViewId="0" topLeftCell="B2">
      <pane ySplit="7" topLeftCell="A9" activePane="bottomLeft" state="frozen"/>
      <selection pane="topLeft" activeCell="B7" sqref="B7:D7"/>
      <selection pane="bottomLeft" activeCell="D9" sqref="D9"/>
    </sheetView>
  </sheetViews>
  <sheetFormatPr defaultColWidth="9.140625" defaultRowHeight="15"/>
  <cols>
    <col min="1" max="1" width="0.71875" style="73" hidden="1" customWidth="1"/>
    <col min="2" max="2" width="27.421875" style="73" customWidth="1"/>
    <col min="3" max="3" width="4.28125" style="73" bestFit="1" customWidth="1"/>
    <col min="4" max="13" width="10.57421875" style="73" customWidth="1"/>
    <col min="14" max="14" width="0.71875" style="73" hidden="1" customWidth="1"/>
    <col min="15" max="15" width="9.140625" style="97" hidden="1" customWidth="1"/>
    <col min="16" max="16384" width="9.140625" style="73" customWidth="1"/>
  </cols>
  <sheetData>
    <row r="1" spans="1:15" s="81" customFormat="1" ht="5.25" hidden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99"/>
    </row>
    <row r="2" spans="1:15" s="82" customFormat="1" ht="12.75">
      <c r="A2" s="191"/>
      <c r="B2" s="192" t="s">
        <v>160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1"/>
      <c r="O2" s="100"/>
    </row>
    <row r="3" spans="1:15" s="83" customFormat="1" ht="9">
      <c r="A3" s="191"/>
      <c r="D3" s="9"/>
      <c r="E3" s="9"/>
      <c r="F3" s="9"/>
      <c r="G3" s="9"/>
      <c r="H3" s="9"/>
      <c r="I3" s="9"/>
      <c r="J3" s="9"/>
      <c r="K3" s="168" t="s">
        <v>161</v>
      </c>
      <c r="L3" s="168"/>
      <c r="M3" s="168"/>
      <c r="N3" s="191"/>
      <c r="O3" s="101"/>
    </row>
    <row r="4" spans="1:15" ht="10.5">
      <c r="A4" s="191"/>
      <c r="B4" s="172" t="s">
        <v>38</v>
      </c>
      <c r="C4" s="173" t="s">
        <v>83</v>
      </c>
      <c r="D4" s="172" t="s">
        <v>173</v>
      </c>
      <c r="E4" s="172" t="s">
        <v>172</v>
      </c>
      <c r="F4" s="172" t="s">
        <v>171</v>
      </c>
      <c r="G4" s="172"/>
      <c r="H4" s="172"/>
      <c r="I4" s="172"/>
      <c r="J4" s="172"/>
      <c r="K4" s="172"/>
      <c r="L4" s="172"/>
      <c r="M4" s="172" t="s">
        <v>170</v>
      </c>
      <c r="N4" s="191"/>
      <c r="O4" s="193" t="s">
        <v>280</v>
      </c>
    </row>
    <row r="5" spans="1:15" ht="10.5">
      <c r="A5" s="191"/>
      <c r="B5" s="172"/>
      <c r="C5" s="173"/>
      <c r="D5" s="172"/>
      <c r="E5" s="172"/>
      <c r="F5" s="172" t="s">
        <v>162</v>
      </c>
      <c r="G5" s="172"/>
      <c r="H5" s="172"/>
      <c r="I5" s="172"/>
      <c r="J5" s="172" t="s">
        <v>163</v>
      </c>
      <c r="K5" s="172"/>
      <c r="L5" s="172"/>
      <c r="M5" s="172"/>
      <c r="N5" s="191"/>
      <c r="O5" s="194"/>
    </row>
    <row r="6" spans="1:15" ht="21.75" customHeight="1">
      <c r="A6" s="191"/>
      <c r="B6" s="172"/>
      <c r="C6" s="173"/>
      <c r="D6" s="172"/>
      <c r="E6" s="172"/>
      <c r="F6" s="172" t="s">
        <v>164</v>
      </c>
      <c r="G6" s="172" t="s">
        <v>165</v>
      </c>
      <c r="H6" s="172" t="s">
        <v>174</v>
      </c>
      <c r="I6" s="172"/>
      <c r="J6" s="172" t="s">
        <v>167</v>
      </c>
      <c r="K6" s="172" t="s">
        <v>168</v>
      </c>
      <c r="L6" s="172" t="s">
        <v>169</v>
      </c>
      <c r="M6" s="172"/>
      <c r="N6" s="191"/>
      <c r="O6" s="194"/>
    </row>
    <row r="7" spans="1:15" ht="10.5">
      <c r="A7" s="191"/>
      <c r="B7" s="172"/>
      <c r="C7" s="173"/>
      <c r="D7" s="172"/>
      <c r="E7" s="172"/>
      <c r="F7" s="172"/>
      <c r="G7" s="172"/>
      <c r="H7" s="12" t="s">
        <v>164</v>
      </c>
      <c r="I7" s="12" t="s">
        <v>165</v>
      </c>
      <c r="J7" s="172"/>
      <c r="K7" s="172"/>
      <c r="L7" s="172"/>
      <c r="M7" s="172"/>
      <c r="N7" s="191"/>
      <c r="O7" s="194"/>
    </row>
    <row r="8" spans="1:15" s="83" customFormat="1" ht="9">
      <c r="A8" s="191"/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91"/>
      <c r="O8" s="195"/>
    </row>
    <row r="9" spans="1:15" ht="10.5">
      <c r="A9" s="191"/>
      <c r="B9" s="3" t="s">
        <v>43</v>
      </c>
      <c r="C9" s="4">
        <v>1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91"/>
      <c r="O9" s="102">
        <f>Раздел1!D7</f>
        <v>0</v>
      </c>
    </row>
    <row r="10" spans="1:15" ht="10.5">
      <c r="A10" s="191"/>
      <c r="B10" s="3" t="s">
        <v>44</v>
      </c>
      <c r="C10" s="4">
        <v>2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91"/>
      <c r="O10" s="102">
        <f>Раздел1!D8</f>
        <v>0</v>
      </c>
    </row>
    <row r="11" spans="1:15" ht="10.5">
      <c r="A11" s="191"/>
      <c r="B11" s="3" t="s">
        <v>45</v>
      </c>
      <c r="C11" s="4">
        <v>3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91"/>
      <c r="O11" s="102">
        <f>Раздел1!D9</f>
        <v>0</v>
      </c>
    </row>
    <row r="12" spans="1:15" ht="10.5">
      <c r="A12" s="191"/>
      <c r="B12" s="3" t="s">
        <v>46</v>
      </c>
      <c r="C12" s="4">
        <v>4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91"/>
      <c r="O12" s="102">
        <f>Раздел1!D10</f>
        <v>0</v>
      </c>
    </row>
    <row r="13" spans="1:15" ht="10.5">
      <c r="A13" s="191"/>
      <c r="B13" s="3" t="s">
        <v>47</v>
      </c>
      <c r="C13" s="4">
        <v>5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91"/>
      <c r="O13" s="102">
        <f>Раздел1!D11</f>
        <v>0</v>
      </c>
    </row>
    <row r="14" spans="1:15" ht="10.5">
      <c r="A14" s="191"/>
      <c r="B14" s="3" t="s">
        <v>48</v>
      </c>
      <c r="C14" s="4">
        <v>6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91"/>
      <c r="O14" s="102">
        <f>Раздел1!D12</f>
        <v>0</v>
      </c>
    </row>
    <row r="15" spans="1:15" ht="10.5">
      <c r="A15" s="191"/>
      <c r="B15" s="3" t="s">
        <v>49</v>
      </c>
      <c r="C15" s="4">
        <v>7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91"/>
      <c r="O15" s="102">
        <f>Раздел1!D13</f>
        <v>0</v>
      </c>
    </row>
    <row r="16" spans="1:15" ht="10.5">
      <c r="A16" s="191"/>
      <c r="B16" s="6" t="s">
        <v>50</v>
      </c>
      <c r="C16" s="4">
        <v>8</v>
      </c>
      <c r="D16" s="104">
        <v>26</v>
      </c>
      <c r="E16" s="104">
        <v>14</v>
      </c>
      <c r="F16" s="104">
        <v>10</v>
      </c>
      <c r="G16" s="104">
        <v>6</v>
      </c>
      <c r="H16" s="104">
        <v>5</v>
      </c>
      <c r="I16" s="104">
        <v>3</v>
      </c>
      <c r="J16" s="104">
        <v>0</v>
      </c>
      <c r="K16" s="104">
        <v>5</v>
      </c>
      <c r="L16" s="104">
        <v>2</v>
      </c>
      <c r="M16" s="104">
        <v>0</v>
      </c>
      <c r="N16" s="191"/>
      <c r="O16" s="102">
        <f>Раздел1!D14</f>
        <v>35</v>
      </c>
    </row>
    <row r="17" spans="1:15" ht="10.5">
      <c r="A17" s="191"/>
      <c r="B17" s="7" t="s">
        <v>51</v>
      </c>
      <c r="C17" s="4">
        <v>9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91"/>
      <c r="O17" s="102">
        <f>Раздел1!D15</f>
        <v>0</v>
      </c>
    </row>
    <row r="18" spans="1:15" ht="10.5">
      <c r="A18" s="191"/>
      <c r="B18" s="6" t="s">
        <v>52</v>
      </c>
      <c r="C18" s="4">
        <v>10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91"/>
      <c r="O18" s="102">
        <f>Раздел1!D16</f>
        <v>0</v>
      </c>
    </row>
    <row r="19" spans="1:15" ht="10.5">
      <c r="A19" s="191"/>
      <c r="B19" s="6" t="s">
        <v>53</v>
      </c>
      <c r="C19" s="4">
        <v>11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91"/>
      <c r="O19" s="102">
        <f>Раздел1!D17</f>
        <v>0</v>
      </c>
    </row>
    <row r="20" spans="1:15" ht="10.5">
      <c r="A20" s="191"/>
      <c r="B20" s="6" t="s">
        <v>54</v>
      </c>
      <c r="C20" s="4">
        <v>12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91"/>
      <c r="O20" s="102">
        <f>Раздел1!D18</f>
        <v>0</v>
      </c>
    </row>
    <row r="21" spans="1:15" ht="10.5">
      <c r="A21" s="191"/>
      <c r="B21" s="6" t="s">
        <v>55</v>
      </c>
      <c r="C21" s="4">
        <v>13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91"/>
      <c r="O21" s="102">
        <f>Раздел1!D19</f>
        <v>0</v>
      </c>
    </row>
    <row r="22" spans="1:15" ht="10.5">
      <c r="A22" s="191"/>
      <c r="B22" s="6" t="s">
        <v>56</v>
      </c>
      <c r="C22" s="4">
        <v>14</v>
      </c>
      <c r="D22" s="104">
        <v>5</v>
      </c>
      <c r="E22" s="104">
        <v>3</v>
      </c>
      <c r="F22" s="104">
        <v>2</v>
      </c>
      <c r="G22" s="104">
        <v>3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91"/>
      <c r="O22" s="102">
        <f>Раздел1!D20</f>
        <v>6</v>
      </c>
    </row>
    <row r="23" spans="1:15" ht="10.5">
      <c r="A23" s="191"/>
      <c r="B23" s="6" t="s">
        <v>57</v>
      </c>
      <c r="C23" s="4">
        <v>15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91"/>
      <c r="O23" s="102">
        <f>Раздел1!D21</f>
        <v>0</v>
      </c>
    </row>
    <row r="24" spans="1:15" ht="10.5">
      <c r="A24" s="191"/>
      <c r="B24" s="6" t="s">
        <v>58</v>
      </c>
      <c r="C24" s="4">
        <v>16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91"/>
      <c r="O24" s="102">
        <f>Раздел1!D22</f>
        <v>0</v>
      </c>
    </row>
    <row r="25" spans="1:15" ht="10.5">
      <c r="A25" s="191"/>
      <c r="B25" s="6" t="s">
        <v>59</v>
      </c>
      <c r="C25" s="4">
        <v>17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91"/>
      <c r="O25" s="102">
        <f>Раздел1!D23</f>
        <v>0</v>
      </c>
    </row>
    <row r="26" spans="1:15" ht="10.5">
      <c r="A26" s="191"/>
      <c r="B26" s="6" t="s">
        <v>60</v>
      </c>
      <c r="C26" s="4">
        <v>18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91"/>
      <c r="O26" s="102">
        <f>Раздел1!D24</f>
        <v>0</v>
      </c>
    </row>
    <row r="27" spans="1:15" ht="10.5">
      <c r="A27" s="191"/>
      <c r="B27" s="6" t="s">
        <v>61</v>
      </c>
      <c r="C27" s="4">
        <v>19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91"/>
      <c r="O27" s="102">
        <f>Раздел1!D25</f>
        <v>0</v>
      </c>
    </row>
    <row r="28" spans="1:15" ht="10.5">
      <c r="A28" s="191"/>
      <c r="B28" s="6" t="s">
        <v>62</v>
      </c>
      <c r="C28" s="4">
        <v>20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91"/>
      <c r="O28" s="102">
        <f>Раздел1!D26</f>
        <v>0</v>
      </c>
    </row>
    <row r="29" spans="1:15" ht="10.5">
      <c r="A29" s="191"/>
      <c r="B29" s="8" t="s">
        <v>63</v>
      </c>
      <c r="C29" s="4">
        <v>21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91"/>
      <c r="O29" s="102">
        <f>Раздел1!D27</f>
        <v>0</v>
      </c>
    </row>
    <row r="30" spans="1:15" ht="10.5">
      <c r="A30" s="191"/>
      <c r="B30" s="8" t="s">
        <v>64</v>
      </c>
      <c r="C30" s="4">
        <v>22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91"/>
      <c r="O30" s="102">
        <f>Раздел1!D28</f>
        <v>0</v>
      </c>
    </row>
    <row r="31" spans="1:15" ht="10.5">
      <c r="A31" s="191"/>
      <c r="B31" s="8" t="s">
        <v>65</v>
      </c>
      <c r="C31" s="4">
        <v>23</v>
      </c>
      <c r="D31" s="104">
        <v>45</v>
      </c>
      <c r="E31" s="104">
        <v>16</v>
      </c>
      <c r="F31" s="104">
        <v>20</v>
      </c>
      <c r="G31" s="104">
        <v>6</v>
      </c>
      <c r="H31" s="104">
        <v>12</v>
      </c>
      <c r="I31" s="104">
        <v>7</v>
      </c>
      <c r="J31" s="104">
        <v>0</v>
      </c>
      <c r="K31" s="104">
        <v>7</v>
      </c>
      <c r="L31" s="104">
        <v>5</v>
      </c>
      <c r="M31" s="104">
        <v>0</v>
      </c>
      <c r="N31" s="191"/>
      <c r="O31" s="102">
        <f>Раздел1!D29</f>
        <v>62</v>
      </c>
    </row>
    <row r="32" spans="1:15" ht="10.5">
      <c r="A32" s="191"/>
      <c r="B32" s="8" t="s">
        <v>66</v>
      </c>
      <c r="C32" s="4">
        <v>24</v>
      </c>
      <c r="D32" s="104">
        <v>1</v>
      </c>
      <c r="E32" s="104">
        <v>0</v>
      </c>
      <c r="F32" s="104">
        <v>0</v>
      </c>
      <c r="G32" s="104">
        <v>1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91"/>
      <c r="O32" s="102">
        <f>Раздел1!D30</f>
        <v>1</v>
      </c>
    </row>
    <row r="33" spans="1:15" ht="10.5">
      <c r="A33" s="191"/>
      <c r="B33" s="8" t="s">
        <v>67</v>
      </c>
      <c r="C33" s="4">
        <v>25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91"/>
      <c r="O33" s="102">
        <f>Раздел1!D31</f>
        <v>0</v>
      </c>
    </row>
    <row r="34" spans="1:15" ht="10.5">
      <c r="A34" s="191"/>
      <c r="B34" s="8" t="s">
        <v>68</v>
      </c>
      <c r="C34" s="4">
        <v>26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91"/>
      <c r="O34" s="102">
        <f>Раздел1!D32</f>
        <v>0</v>
      </c>
    </row>
    <row r="35" spans="1:15" ht="10.5">
      <c r="A35" s="191"/>
      <c r="B35" s="8" t="s">
        <v>69</v>
      </c>
      <c r="C35" s="4">
        <v>27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91"/>
      <c r="O35" s="102">
        <f>Раздел1!D33</f>
        <v>0</v>
      </c>
    </row>
    <row r="36" spans="1:15" ht="10.5">
      <c r="A36" s="191"/>
      <c r="B36" s="8" t="s">
        <v>70</v>
      </c>
      <c r="C36" s="4">
        <v>28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91"/>
      <c r="O36" s="102">
        <f>Раздел1!D34</f>
        <v>0</v>
      </c>
    </row>
    <row r="37" spans="1:15" ht="10.5">
      <c r="A37" s="191"/>
      <c r="B37" s="8" t="s">
        <v>71</v>
      </c>
      <c r="C37" s="4">
        <v>29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91"/>
      <c r="O37" s="102">
        <f>Раздел1!D35</f>
        <v>0</v>
      </c>
    </row>
    <row r="38" spans="1:15" ht="10.5">
      <c r="A38" s="191"/>
      <c r="B38" s="8" t="s">
        <v>72</v>
      </c>
      <c r="C38" s="4">
        <v>30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91"/>
      <c r="O38" s="102">
        <f>Раздел1!D36</f>
        <v>0</v>
      </c>
    </row>
    <row r="39" spans="1:15" ht="10.5">
      <c r="A39" s="191"/>
      <c r="B39" s="8" t="s">
        <v>73</v>
      </c>
      <c r="C39" s="4">
        <v>31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91"/>
      <c r="O39" s="102">
        <f>Раздел1!D37</f>
        <v>0</v>
      </c>
    </row>
    <row r="40" spans="1:15" ht="10.5">
      <c r="A40" s="191"/>
      <c r="B40" s="8" t="s">
        <v>74</v>
      </c>
      <c r="C40" s="4">
        <v>32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91"/>
      <c r="O40" s="102">
        <f>Раздел1!D38</f>
        <v>0</v>
      </c>
    </row>
    <row r="41" spans="1:15" ht="10.5">
      <c r="A41" s="191"/>
      <c r="B41" s="8" t="s">
        <v>75</v>
      </c>
      <c r="C41" s="4">
        <v>33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91"/>
      <c r="O41" s="102">
        <f>Раздел1!D39</f>
        <v>0</v>
      </c>
    </row>
    <row r="42" spans="1:15" ht="10.5">
      <c r="A42" s="191"/>
      <c r="B42" s="8" t="s">
        <v>76</v>
      </c>
      <c r="C42" s="4">
        <v>34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91"/>
      <c r="O42" s="102">
        <f>Раздел1!D40</f>
        <v>0</v>
      </c>
    </row>
    <row r="43" spans="1:15" ht="10.5">
      <c r="A43" s="191"/>
      <c r="B43" s="8" t="s">
        <v>77</v>
      </c>
      <c r="C43" s="4">
        <v>35</v>
      </c>
      <c r="D43" s="104">
        <v>16</v>
      </c>
      <c r="E43" s="104">
        <v>10</v>
      </c>
      <c r="F43" s="104">
        <v>6</v>
      </c>
      <c r="G43" s="104">
        <v>3</v>
      </c>
      <c r="H43" s="104">
        <v>2</v>
      </c>
      <c r="I43" s="104">
        <v>0</v>
      </c>
      <c r="J43" s="104">
        <v>1</v>
      </c>
      <c r="K43" s="104">
        <v>3</v>
      </c>
      <c r="L43" s="104">
        <v>2</v>
      </c>
      <c r="M43" s="104">
        <v>0</v>
      </c>
      <c r="N43" s="191"/>
      <c r="O43" s="102">
        <f>Раздел1!D41</f>
        <v>12</v>
      </c>
    </row>
    <row r="44" spans="1:15" ht="10.5">
      <c r="A44" s="191"/>
      <c r="B44" s="8" t="s">
        <v>78</v>
      </c>
      <c r="C44" s="4">
        <v>36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91"/>
      <c r="O44" s="102">
        <f>Раздел1!D42</f>
        <v>0</v>
      </c>
    </row>
    <row r="45" spans="1:15" ht="10.5">
      <c r="A45" s="191"/>
      <c r="B45" s="8" t="s">
        <v>79</v>
      </c>
      <c r="C45" s="4">
        <v>37</v>
      </c>
      <c r="D45" s="104">
        <v>2</v>
      </c>
      <c r="E45" s="104">
        <v>0</v>
      </c>
      <c r="F45" s="104">
        <v>2</v>
      </c>
      <c r="G45" s="104">
        <v>0</v>
      </c>
      <c r="H45" s="104">
        <v>0</v>
      </c>
      <c r="I45" s="104">
        <v>0</v>
      </c>
      <c r="J45" s="104">
        <v>0</v>
      </c>
      <c r="K45" s="104">
        <v>1</v>
      </c>
      <c r="L45" s="104">
        <v>0</v>
      </c>
      <c r="M45" s="104">
        <v>0</v>
      </c>
      <c r="N45" s="191"/>
      <c r="O45" s="102">
        <f>Раздел1!D43</f>
        <v>1</v>
      </c>
    </row>
    <row r="46" spans="1:15" ht="10.5">
      <c r="A46" s="191"/>
      <c r="B46" s="8" t="s">
        <v>80</v>
      </c>
      <c r="C46" s="4">
        <v>38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91"/>
      <c r="O46" s="102">
        <f>Раздел1!D44</f>
        <v>0</v>
      </c>
    </row>
    <row r="47" spans="1:15" ht="10.5">
      <c r="A47" s="191"/>
      <c r="B47" s="8" t="s">
        <v>81</v>
      </c>
      <c r="C47" s="4">
        <v>39</v>
      </c>
      <c r="D47" s="104">
        <v>1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91"/>
      <c r="O47" s="102">
        <f>Раздел1!D45</f>
        <v>1</v>
      </c>
    </row>
    <row r="48" spans="1:15" ht="10.5">
      <c r="A48" s="191"/>
      <c r="B48" s="8" t="s">
        <v>82</v>
      </c>
      <c r="C48" s="4">
        <v>40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91"/>
      <c r="O48" s="102">
        <f>Раздел1!D46</f>
        <v>0</v>
      </c>
    </row>
    <row r="49" spans="1:15" ht="10.5">
      <c r="A49" s="191"/>
      <c r="B49" s="8" t="s">
        <v>90</v>
      </c>
      <c r="C49" s="4">
        <v>41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91"/>
      <c r="O49" s="102">
        <f>Раздел1!D47</f>
        <v>0</v>
      </c>
    </row>
    <row r="50" spans="1:15" ht="10.5">
      <c r="A50" s="191"/>
      <c r="B50" s="8" t="s">
        <v>91</v>
      </c>
      <c r="C50" s="4">
        <v>42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91"/>
      <c r="O50" s="102">
        <f>Раздел1!D48</f>
        <v>0</v>
      </c>
    </row>
    <row r="51" spans="1:15" ht="10.5">
      <c r="A51" s="191"/>
      <c r="B51" s="8" t="s">
        <v>92</v>
      </c>
      <c r="C51" s="4">
        <v>43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91"/>
      <c r="O51" s="102">
        <f>Раздел1!D49</f>
        <v>0</v>
      </c>
    </row>
    <row r="52" spans="1:15" ht="10.5">
      <c r="A52" s="191"/>
      <c r="B52" s="8" t="s">
        <v>93</v>
      </c>
      <c r="C52" s="4">
        <v>44</v>
      </c>
      <c r="D52" s="104">
        <v>30</v>
      </c>
      <c r="E52" s="104">
        <v>7</v>
      </c>
      <c r="F52" s="104">
        <v>6</v>
      </c>
      <c r="G52" s="104">
        <v>3</v>
      </c>
      <c r="H52" s="104">
        <v>6</v>
      </c>
      <c r="I52" s="104">
        <v>1</v>
      </c>
      <c r="J52" s="104">
        <v>0</v>
      </c>
      <c r="K52" s="104">
        <v>5</v>
      </c>
      <c r="L52" s="104">
        <v>3</v>
      </c>
      <c r="M52" s="104">
        <v>0</v>
      </c>
      <c r="N52" s="191"/>
      <c r="O52" s="102">
        <f>Раздел1!D50</f>
        <v>13</v>
      </c>
    </row>
    <row r="53" spans="1:15" ht="10.5">
      <c r="A53" s="191"/>
      <c r="B53" s="8" t="s">
        <v>94</v>
      </c>
      <c r="C53" s="4">
        <v>45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91"/>
      <c r="O53" s="102">
        <f>Раздел1!D51</f>
        <v>0</v>
      </c>
    </row>
    <row r="54" spans="1:15" ht="10.5">
      <c r="A54" s="191"/>
      <c r="B54" s="8" t="s">
        <v>95</v>
      </c>
      <c r="C54" s="4">
        <v>46</v>
      </c>
      <c r="D54" s="104">
        <v>11</v>
      </c>
      <c r="E54" s="104">
        <v>6</v>
      </c>
      <c r="F54" s="104">
        <v>5</v>
      </c>
      <c r="G54" s="104">
        <v>3</v>
      </c>
      <c r="H54" s="104">
        <v>2</v>
      </c>
      <c r="I54" s="104">
        <v>0</v>
      </c>
      <c r="J54" s="104">
        <v>1</v>
      </c>
      <c r="K54" s="104">
        <v>1</v>
      </c>
      <c r="L54" s="104">
        <v>0</v>
      </c>
      <c r="M54" s="104">
        <v>0</v>
      </c>
      <c r="N54" s="191"/>
      <c r="O54" s="102">
        <f>Раздел1!D52</f>
        <v>10</v>
      </c>
    </row>
    <row r="55" spans="1:15" ht="10.5">
      <c r="A55" s="191"/>
      <c r="B55" s="8" t="s">
        <v>96</v>
      </c>
      <c r="C55" s="4">
        <v>47</v>
      </c>
      <c r="D55" s="104">
        <v>16</v>
      </c>
      <c r="E55" s="104">
        <v>5</v>
      </c>
      <c r="F55" s="104">
        <v>3</v>
      </c>
      <c r="G55" s="104">
        <v>3</v>
      </c>
      <c r="H55" s="104">
        <v>2</v>
      </c>
      <c r="I55" s="104">
        <v>1</v>
      </c>
      <c r="J55" s="104">
        <v>0</v>
      </c>
      <c r="K55" s="104">
        <v>1</v>
      </c>
      <c r="L55" s="104">
        <v>1</v>
      </c>
      <c r="M55" s="104">
        <v>0</v>
      </c>
      <c r="N55" s="191"/>
      <c r="O55" s="102">
        <f>Раздел1!D53</f>
        <v>12</v>
      </c>
    </row>
    <row r="56" spans="1:15" ht="10.5">
      <c r="A56" s="191"/>
      <c r="B56" s="8" t="s">
        <v>97</v>
      </c>
      <c r="C56" s="4">
        <v>48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91"/>
      <c r="O56" s="102">
        <f>Раздел1!D54</f>
        <v>0</v>
      </c>
    </row>
    <row r="57" spans="1:15" ht="10.5">
      <c r="A57" s="191"/>
      <c r="B57" s="8" t="s">
        <v>98</v>
      </c>
      <c r="C57" s="4">
        <v>49</v>
      </c>
      <c r="D57" s="104">
        <v>3</v>
      </c>
      <c r="E57" s="104">
        <v>3</v>
      </c>
      <c r="F57" s="104">
        <v>1</v>
      </c>
      <c r="G57" s="104">
        <v>2</v>
      </c>
      <c r="H57" s="104">
        <v>1</v>
      </c>
      <c r="I57" s="104">
        <v>0</v>
      </c>
      <c r="J57" s="104">
        <v>1</v>
      </c>
      <c r="K57" s="104">
        <v>1</v>
      </c>
      <c r="L57" s="104">
        <v>0</v>
      </c>
      <c r="M57" s="104">
        <v>1</v>
      </c>
      <c r="N57" s="191"/>
      <c r="O57" s="102">
        <f>Раздел1!D55</f>
        <v>4</v>
      </c>
    </row>
    <row r="58" spans="1:15" ht="10.5">
      <c r="A58" s="191"/>
      <c r="B58" s="8" t="s">
        <v>99</v>
      </c>
      <c r="C58" s="4">
        <v>50</v>
      </c>
      <c r="D58" s="104">
        <v>1</v>
      </c>
      <c r="E58" s="104">
        <v>1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91"/>
      <c r="O58" s="102">
        <f>Раздел1!D56</f>
        <v>1</v>
      </c>
    </row>
    <row r="59" spans="1:15" ht="10.5">
      <c r="A59" s="191"/>
      <c r="B59" s="8" t="s">
        <v>100</v>
      </c>
      <c r="C59" s="4">
        <v>51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91"/>
      <c r="O59" s="102">
        <f>Раздел1!D57</f>
        <v>0</v>
      </c>
    </row>
    <row r="60" spans="1:15" ht="10.5">
      <c r="A60" s="191"/>
      <c r="B60" s="8" t="s">
        <v>101</v>
      </c>
      <c r="C60" s="4">
        <v>52</v>
      </c>
      <c r="D60" s="104">
        <v>0</v>
      </c>
      <c r="E60" s="104">
        <v>0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91"/>
      <c r="O60" s="102">
        <f>Раздел1!D58</f>
        <v>0</v>
      </c>
    </row>
    <row r="61" spans="1:15" ht="10.5">
      <c r="A61" s="191"/>
      <c r="B61" s="8" t="s">
        <v>102</v>
      </c>
      <c r="C61" s="4">
        <v>53</v>
      </c>
      <c r="D61" s="104">
        <v>0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91"/>
      <c r="O61" s="102">
        <f>Раздел1!D59</f>
        <v>0</v>
      </c>
    </row>
    <row r="62" spans="1:15" ht="10.5">
      <c r="A62" s="191"/>
      <c r="B62" s="8" t="s">
        <v>103</v>
      </c>
      <c r="C62" s="4">
        <v>54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91"/>
      <c r="O62" s="102">
        <f>Раздел1!D60</f>
        <v>0</v>
      </c>
    </row>
    <row r="63" spans="1:15" ht="10.5">
      <c r="A63" s="191"/>
      <c r="B63" s="8" t="s">
        <v>104</v>
      </c>
      <c r="C63" s="4">
        <v>55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91"/>
      <c r="O63" s="102">
        <f>Раздел1!D61</f>
        <v>0</v>
      </c>
    </row>
    <row r="64" spans="1:15" ht="10.5">
      <c r="A64" s="191"/>
      <c r="B64" s="8" t="s">
        <v>105</v>
      </c>
      <c r="C64" s="4">
        <v>56</v>
      </c>
      <c r="D64" s="104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91"/>
      <c r="O64" s="102">
        <f>Раздел1!D62</f>
        <v>0</v>
      </c>
    </row>
    <row r="65" spans="1:15" ht="10.5">
      <c r="A65" s="191"/>
      <c r="B65" s="8" t="s">
        <v>106</v>
      </c>
      <c r="C65" s="4">
        <v>57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91"/>
      <c r="O65" s="102">
        <f>Раздел1!D63</f>
        <v>0</v>
      </c>
    </row>
    <row r="66" spans="1:15" ht="10.5">
      <c r="A66" s="191"/>
      <c r="B66" s="8" t="s">
        <v>107</v>
      </c>
      <c r="C66" s="4">
        <v>58</v>
      </c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91"/>
      <c r="O66" s="102">
        <f>Раздел1!D64</f>
        <v>0</v>
      </c>
    </row>
    <row r="67" spans="1:15" ht="10.5">
      <c r="A67" s="191"/>
      <c r="B67" s="8" t="s">
        <v>108</v>
      </c>
      <c r="C67" s="4">
        <v>59</v>
      </c>
      <c r="D67" s="104">
        <v>4</v>
      </c>
      <c r="E67" s="104">
        <v>0</v>
      </c>
      <c r="F67" s="104">
        <v>1</v>
      </c>
      <c r="G67" s="104">
        <v>1</v>
      </c>
      <c r="H67" s="104">
        <v>1</v>
      </c>
      <c r="I67" s="104">
        <v>0</v>
      </c>
      <c r="J67" s="104">
        <v>0</v>
      </c>
      <c r="K67" s="104">
        <v>1</v>
      </c>
      <c r="L67" s="104">
        <v>0</v>
      </c>
      <c r="M67" s="104">
        <v>0</v>
      </c>
      <c r="N67" s="191"/>
      <c r="O67" s="102">
        <f>Раздел1!D65</f>
        <v>3</v>
      </c>
    </row>
    <row r="68" spans="1:15" ht="10.5">
      <c r="A68" s="191"/>
      <c r="B68" s="8" t="s">
        <v>109</v>
      </c>
      <c r="C68" s="4">
        <v>60</v>
      </c>
      <c r="D68" s="104">
        <v>0</v>
      </c>
      <c r="E68" s="104">
        <v>0</v>
      </c>
      <c r="F68" s="104">
        <v>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91"/>
      <c r="O68" s="102">
        <f>Раздел1!D66</f>
        <v>0</v>
      </c>
    </row>
    <row r="69" spans="1:15" ht="10.5">
      <c r="A69" s="191"/>
      <c r="B69" s="8" t="s">
        <v>110</v>
      </c>
      <c r="C69" s="4">
        <v>61</v>
      </c>
      <c r="D69" s="104">
        <v>1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91"/>
      <c r="O69" s="102">
        <f>Раздел1!D67</f>
        <v>1</v>
      </c>
    </row>
    <row r="70" spans="1:15" ht="10.5">
      <c r="A70" s="191"/>
      <c r="B70" s="8" t="s">
        <v>111</v>
      </c>
      <c r="C70" s="4">
        <v>62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91"/>
      <c r="O70" s="102">
        <f>Раздел1!D68</f>
        <v>0</v>
      </c>
    </row>
    <row r="71" spans="1:15" ht="10.5">
      <c r="A71" s="191"/>
      <c r="B71" s="8" t="s">
        <v>112</v>
      </c>
      <c r="C71" s="4">
        <v>63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91"/>
      <c r="O71" s="102">
        <f>Раздел1!D69</f>
        <v>0</v>
      </c>
    </row>
    <row r="72" spans="1:15" ht="10.5">
      <c r="A72" s="191"/>
      <c r="B72" s="8" t="s">
        <v>113</v>
      </c>
      <c r="C72" s="4">
        <v>64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91"/>
      <c r="O72" s="102">
        <f>Раздел1!D70</f>
        <v>0</v>
      </c>
    </row>
    <row r="73" spans="1:15" ht="10.5">
      <c r="A73" s="191"/>
      <c r="B73" s="8" t="s">
        <v>114</v>
      </c>
      <c r="C73" s="4">
        <v>65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91"/>
      <c r="O73" s="102">
        <f>Раздел1!D71</f>
        <v>0</v>
      </c>
    </row>
    <row r="74" spans="1:15" ht="10.5">
      <c r="A74" s="191"/>
      <c r="B74" s="8" t="s">
        <v>115</v>
      </c>
      <c r="C74" s="4">
        <v>66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91"/>
      <c r="O74" s="102">
        <f>Раздел1!D72</f>
        <v>0</v>
      </c>
    </row>
    <row r="75" spans="1:15" ht="10.5">
      <c r="A75" s="191"/>
      <c r="B75" s="8" t="s">
        <v>116</v>
      </c>
      <c r="C75" s="4">
        <v>67</v>
      </c>
      <c r="D75" s="104">
        <v>0</v>
      </c>
      <c r="E75" s="104"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91"/>
      <c r="O75" s="102">
        <f>Раздел1!D73</f>
        <v>0</v>
      </c>
    </row>
    <row r="76" spans="1:15" ht="10.5">
      <c r="A76" s="191"/>
      <c r="B76" s="8" t="s">
        <v>117</v>
      </c>
      <c r="C76" s="4">
        <v>68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91"/>
      <c r="O76" s="102">
        <f>Раздел1!D74</f>
        <v>0</v>
      </c>
    </row>
    <row r="77" spans="1:15" ht="10.5">
      <c r="A77" s="191"/>
      <c r="B77" s="8" t="s">
        <v>118</v>
      </c>
      <c r="C77" s="4">
        <v>69</v>
      </c>
      <c r="D77" s="104">
        <v>1</v>
      </c>
      <c r="E77" s="104">
        <v>1</v>
      </c>
      <c r="F77" s="104">
        <v>1</v>
      </c>
      <c r="G77" s="104">
        <v>0</v>
      </c>
      <c r="H77" s="104">
        <v>1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91"/>
      <c r="O77" s="102">
        <f>Раздел1!D75</f>
        <v>3</v>
      </c>
    </row>
    <row r="78" spans="1:15" ht="10.5">
      <c r="A78" s="191"/>
      <c r="B78" s="8" t="s">
        <v>119</v>
      </c>
      <c r="C78" s="4">
        <v>70</v>
      </c>
      <c r="D78" s="104">
        <v>1</v>
      </c>
      <c r="E78" s="104">
        <v>1</v>
      </c>
      <c r="F78" s="104">
        <v>1</v>
      </c>
      <c r="G78" s="104">
        <v>0</v>
      </c>
      <c r="H78" s="104">
        <v>0</v>
      </c>
      <c r="I78" s="104">
        <v>0</v>
      </c>
      <c r="J78" s="104">
        <v>0</v>
      </c>
      <c r="K78" s="104">
        <v>1</v>
      </c>
      <c r="L78" s="104">
        <v>0</v>
      </c>
      <c r="M78" s="104">
        <v>0</v>
      </c>
      <c r="N78" s="191"/>
      <c r="O78" s="102">
        <f>Раздел1!D76</f>
        <v>1</v>
      </c>
    </row>
    <row r="79" spans="1:15" ht="10.5">
      <c r="A79" s="191"/>
      <c r="B79" s="8" t="s">
        <v>120</v>
      </c>
      <c r="C79" s="4">
        <v>71</v>
      </c>
      <c r="D79" s="104">
        <v>4</v>
      </c>
      <c r="E79" s="104">
        <v>3</v>
      </c>
      <c r="F79" s="104">
        <v>1</v>
      </c>
      <c r="G79" s="104">
        <v>2</v>
      </c>
      <c r="H79" s="104">
        <v>1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91"/>
      <c r="O79" s="102">
        <f>Раздел1!D77</f>
        <v>4</v>
      </c>
    </row>
    <row r="80" spans="1:15" ht="10.5">
      <c r="A80" s="191"/>
      <c r="B80" s="8" t="s">
        <v>121</v>
      </c>
      <c r="C80" s="4">
        <v>72</v>
      </c>
      <c r="D80" s="104">
        <v>0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91"/>
      <c r="O80" s="102">
        <f>Раздел1!D78</f>
        <v>0</v>
      </c>
    </row>
    <row r="81" spans="1:15" ht="10.5">
      <c r="A81" s="191"/>
      <c r="B81" s="8" t="s">
        <v>122</v>
      </c>
      <c r="C81" s="4">
        <v>73</v>
      </c>
      <c r="D81" s="104">
        <v>4</v>
      </c>
      <c r="E81" s="104">
        <v>2</v>
      </c>
      <c r="F81" s="104">
        <v>1</v>
      </c>
      <c r="G81" s="104">
        <v>0</v>
      </c>
      <c r="H81" s="104">
        <v>1</v>
      </c>
      <c r="I81" s="104">
        <v>0</v>
      </c>
      <c r="J81" s="104">
        <v>0</v>
      </c>
      <c r="K81" s="104">
        <v>1</v>
      </c>
      <c r="L81" s="104">
        <v>0</v>
      </c>
      <c r="M81" s="104">
        <v>0</v>
      </c>
      <c r="N81" s="191"/>
      <c r="O81" s="102">
        <f>Раздел1!D79</f>
        <v>4</v>
      </c>
    </row>
    <row r="82" spans="1:15" ht="10.5">
      <c r="A82" s="191"/>
      <c r="B82" s="8" t="s">
        <v>123</v>
      </c>
      <c r="C82" s="4">
        <v>74</v>
      </c>
      <c r="D82" s="104">
        <v>0</v>
      </c>
      <c r="E82" s="104">
        <v>0</v>
      </c>
      <c r="F82" s="104">
        <v>0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91"/>
      <c r="O82" s="102">
        <f>Раздел1!D80</f>
        <v>0</v>
      </c>
    </row>
    <row r="83" spans="1:15" ht="10.5">
      <c r="A83" s="191"/>
      <c r="B83" s="8" t="s">
        <v>124</v>
      </c>
      <c r="C83" s="4">
        <v>75</v>
      </c>
      <c r="D83" s="104">
        <v>0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91"/>
      <c r="O83" s="102">
        <f>Раздел1!D81</f>
        <v>0</v>
      </c>
    </row>
    <row r="84" spans="1:15" ht="10.5">
      <c r="A84" s="191"/>
      <c r="B84" s="8" t="s">
        <v>125</v>
      </c>
      <c r="C84" s="4">
        <v>76</v>
      </c>
      <c r="D84" s="104"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91"/>
      <c r="O84" s="102">
        <f>Раздел1!D82</f>
        <v>0</v>
      </c>
    </row>
    <row r="85" spans="1:15" ht="10.5">
      <c r="A85" s="191"/>
      <c r="B85" s="8" t="s">
        <v>126</v>
      </c>
      <c r="C85" s="4">
        <v>77</v>
      </c>
      <c r="D85" s="104">
        <v>0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91"/>
      <c r="O85" s="102">
        <f>Раздел1!D83</f>
        <v>0</v>
      </c>
    </row>
    <row r="86" spans="1:15" ht="10.5">
      <c r="A86" s="191"/>
      <c r="B86" s="8" t="s">
        <v>127</v>
      </c>
      <c r="C86" s="4">
        <v>78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91"/>
      <c r="O86" s="102">
        <f>Раздел1!D84</f>
        <v>0</v>
      </c>
    </row>
    <row r="87" spans="1:15" ht="10.5">
      <c r="A87" s="191"/>
      <c r="B87" s="8" t="s">
        <v>128</v>
      </c>
      <c r="C87" s="4">
        <v>79</v>
      </c>
      <c r="D87" s="104">
        <v>1</v>
      </c>
      <c r="E87" s="104">
        <v>1</v>
      </c>
      <c r="F87" s="104">
        <v>0</v>
      </c>
      <c r="G87" s="104">
        <v>1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91"/>
      <c r="O87" s="102">
        <f>Раздел1!D85</f>
        <v>3</v>
      </c>
    </row>
    <row r="88" spans="1:15" ht="10.5">
      <c r="A88" s="191"/>
      <c r="B88" s="8" t="s">
        <v>129</v>
      </c>
      <c r="C88" s="4">
        <v>80</v>
      </c>
      <c r="D88" s="104">
        <v>1</v>
      </c>
      <c r="E88" s="104">
        <v>1</v>
      </c>
      <c r="F88" s="104">
        <v>1</v>
      </c>
      <c r="G88" s="104">
        <v>0</v>
      </c>
      <c r="H88" s="104">
        <v>1</v>
      </c>
      <c r="I88" s="104">
        <v>0</v>
      </c>
      <c r="J88" s="104">
        <v>0</v>
      </c>
      <c r="K88" s="104">
        <v>1</v>
      </c>
      <c r="L88" s="104">
        <v>0</v>
      </c>
      <c r="M88" s="104">
        <v>0</v>
      </c>
      <c r="N88" s="191"/>
      <c r="O88" s="102">
        <f>Раздел1!D86</f>
        <v>1</v>
      </c>
    </row>
    <row r="89" spans="1:15" ht="10.5">
      <c r="A89" s="191"/>
      <c r="B89" s="8" t="s">
        <v>130</v>
      </c>
      <c r="C89" s="4">
        <v>81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91"/>
      <c r="O89" s="102">
        <f>Раздел1!D87</f>
        <v>0</v>
      </c>
    </row>
    <row r="90" spans="1:15" ht="10.5">
      <c r="A90" s="191"/>
      <c r="B90" s="8" t="s">
        <v>131</v>
      </c>
      <c r="C90" s="4">
        <v>82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91"/>
      <c r="O90" s="102">
        <f>Раздел1!D88</f>
        <v>0</v>
      </c>
    </row>
    <row r="91" spans="1:15" ht="10.5">
      <c r="A91" s="191"/>
      <c r="B91" s="8" t="s">
        <v>132</v>
      </c>
      <c r="C91" s="4">
        <v>83</v>
      </c>
      <c r="D91" s="104">
        <v>8</v>
      </c>
      <c r="E91" s="104">
        <v>6</v>
      </c>
      <c r="F91" s="104">
        <v>3</v>
      </c>
      <c r="G91" s="104">
        <v>2</v>
      </c>
      <c r="H91" s="104">
        <v>1</v>
      </c>
      <c r="I91" s="104">
        <v>1</v>
      </c>
      <c r="J91" s="104">
        <v>1</v>
      </c>
      <c r="K91" s="104">
        <v>1</v>
      </c>
      <c r="L91" s="104">
        <v>0</v>
      </c>
      <c r="M91" s="104">
        <v>0</v>
      </c>
      <c r="N91" s="191"/>
      <c r="O91" s="102">
        <f>Раздел1!D89</f>
        <v>7</v>
      </c>
    </row>
    <row r="92" spans="1:15" ht="10.5">
      <c r="A92" s="191"/>
      <c r="B92" s="8" t="s">
        <v>133</v>
      </c>
      <c r="C92" s="4">
        <v>84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91"/>
      <c r="O92" s="102">
        <f>Раздел1!D90</f>
        <v>0</v>
      </c>
    </row>
    <row r="93" spans="1:15" ht="10.5">
      <c r="A93" s="191"/>
      <c r="B93" s="8" t="s">
        <v>134</v>
      </c>
      <c r="C93" s="4">
        <v>85</v>
      </c>
      <c r="D93" s="104">
        <v>0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91"/>
      <c r="O93" s="102">
        <f>Раздел1!D91</f>
        <v>0</v>
      </c>
    </row>
    <row r="94" spans="1:15" ht="10.5">
      <c r="A94" s="191"/>
      <c r="B94" s="8" t="s">
        <v>135</v>
      </c>
      <c r="C94" s="4">
        <v>86</v>
      </c>
      <c r="D94" s="104">
        <v>0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91"/>
      <c r="O94" s="102">
        <f>Раздел1!D92</f>
        <v>0</v>
      </c>
    </row>
    <row r="95" spans="1:15" ht="10.5">
      <c r="A95" s="191"/>
      <c r="B95" s="8" t="s">
        <v>136</v>
      </c>
      <c r="C95" s="4">
        <v>87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91"/>
      <c r="O95" s="102">
        <f>Раздел1!D93</f>
        <v>0</v>
      </c>
    </row>
    <row r="96" spans="1:15" ht="10.5">
      <c r="A96" s="191"/>
      <c r="B96" s="8" t="s">
        <v>137</v>
      </c>
      <c r="C96" s="4">
        <v>88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91"/>
      <c r="O96" s="102">
        <f>Раздел1!D94</f>
        <v>0</v>
      </c>
    </row>
    <row r="97" spans="1:15" ht="10.5">
      <c r="A97" s="191"/>
      <c r="B97" s="8" t="s">
        <v>138</v>
      </c>
      <c r="C97" s="4">
        <v>89</v>
      </c>
      <c r="D97" s="104">
        <v>0</v>
      </c>
      <c r="E97" s="104">
        <v>0</v>
      </c>
      <c r="F97" s="104">
        <v>0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91"/>
      <c r="O97" s="102">
        <f>Раздел1!D95</f>
        <v>0</v>
      </c>
    </row>
    <row r="98" spans="1:15" ht="10.5">
      <c r="A98" s="191"/>
      <c r="B98" s="8" t="s">
        <v>139</v>
      </c>
      <c r="C98" s="4">
        <v>90</v>
      </c>
      <c r="D98" s="104">
        <v>40</v>
      </c>
      <c r="E98" s="104">
        <v>14</v>
      </c>
      <c r="F98" s="104">
        <v>13</v>
      </c>
      <c r="G98" s="104">
        <v>10</v>
      </c>
      <c r="H98" s="104">
        <v>8</v>
      </c>
      <c r="I98" s="104">
        <v>5</v>
      </c>
      <c r="J98" s="104">
        <v>0</v>
      </c>
      <c r="K98" s="104">
        <v>11</v>
      </c>
      <c r="L98" s="104">
        <v>2</v>
      </c>
      <c r="M98" s="104">
        <v>0</v>
      </c>
      <c r="N98" s="191"/>
      <c r="O98" s="102">
        <f>Раздел1!D96</f>
        <v>94</v>
      </c>
    </row>
    <row r="99" spans="1:15" ht="10.5">
      <c r="A99" s="191"/>
      <c r="B99" s="8" t="s">
        <v>140</v>
      </c>
      <c r="C99" s="4">
        <v>91</v>
      </c>
      <c r="D99" s="104">
        <v>1</v>
      </c>
      <c r="E99" s="104">
        <v>1</v>
      </c>
      <c r="F99" s="104">
        <v>0</v>
      </c>
      <c r="G99" s="104">
        <v>1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91"/>
      <c r="O99" s="102">
        <f>Раздел1!D97</f>
        <v>1</v>
      </c>
    </row>
    <row r="100" spans="1:15" ht="10.5">
      <c r="A100" s="191"/>
      <c r="B100" s="8" t="s">
        <v>141</v>
      </c>
      <c r="C100" s="4">
        <v>92</v>
      </c>
      <c r="D100" s="104">
        <v>0</v>
      </c>
      <c r="E100" s="104">
        <v>0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91"/>
      <c r="O100" s="102">
        <f>Раздел1!D98</f>
        <v>0</v>
      </c>
    </row>
    <row r="101" spans="1:15" ht="10.5">
      <c r="A101" s="191"/>
      <c r="B101" s="8" t="s">
        <v>142</v>
      </c>
      <c r="C101" s="4">
        <v>93</v>
      </c>
      <c r="D101" s="104">
        <v>0</v>
      </c>
      <c r="E101" s="104">
        <v>0</v>
      </c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91"/>
      <c r="O101" s="102">
        <f>Раздел1!D99</f>
        <v>0</v>
      </c>
    </row>
    <row r="102" spans="1:15" ht="10.5">
      <c r="A102" s="191"/>
      <c r="B102" s="8" t="s">
        <v>143</v>
      </c>
      <c r="C102" s="4">
        <v>94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91"/>
      <c r="O102" s="102">
        <f>Раздел1!D100</f>
        <v>0</v>
      </c>
    </row>
    <row r="103" spans="1:15" ht="10.5">
      <c r="A103" s="191"/>
      <c r="B103" s="8" t="s">
        <v>144</v>
      </c>
      <c r="C103" s="4">
        <v>95</v>
      </c>
      <c r="D103" s="104">
        <v>2</v>
      </c>
      <c r="E103" s="104">
        <v>2</v>
      </c>
      <c r="F103" s="104">
        <v>1</v>
      </c>
      <c r="G103" s="104">
        <v>1</v>
      </c>
      <c r="H103" s="104">
        <v>0</v>
      </c>
      <c r="I103" s="104">
        <v>0</v>
      </c>
      <c r="J103" s="104">
        <v>0</v>
      </c>
      <c r="K103" s="104">
        <v>2</v>
      </c>
      <c r="L103" s="104">
        <v>0</v>
      </c>
      <c r="M103" s="104">
        <v>0</v>
      </c>
      <c r="N103" s="191"/>
      <c r="O103" s="102">
        <f>Раздел1!D101</f>
        <v>3</v>
      </c>
    </row>
    <row r="104" spans="1:15" ht="10.5">
      <c r="A104" s="191"/>
      <c r="B104" s="8" t="s">
        <v>145</v>
      </c>
      <c r="C104" s="4">
        <v>96</v>
      </c>
      <c r="D104" s="104">
        <v>5</v>
      </c>
      <c r="E104" s="104">
        <v>1</v>
      </c>
      <c r="F104" s="104">
        <v>1</v>
      </c>
      <c r="G104" s="104">
        <v>0</v>
      </c>
      <c r="H104" s="104">
        <v>1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91"/>
      <c r="O104" s="102">
        <f>Раздел1!D102</f>
        <v>5</v>
      </c>
    </row>
    <row r="105" spans="1:15" ht="10.5">
      <c r="A105" s="191"/>
      <c r="B105" s="8" t="s">
        <v>146</v>
      </c>
      <c r="C105" s="4">
        <v>97</v>
      </c>
      <c r="D105" s="104">
        <v>1</v>
      </c>
      <c r="E105" s="104">
        <v>0</v>
      </c>
      <c r="F105" s="104">
        <v>0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91"/>
      <c r="O105" s="102">
        <f>Раздел1!D103</f>
        <v>1</v>
      </c>
    </row>
    <row r="106" spans="1:15" ht="10.5">
      <c r="A106" s="191"/>
      <c r="B106" s="8" t="s">
        <v>147</v>
      </c>
      <c r="C106" s="4">
        <v>98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91"/>
      <c r="O106" s="102">
        <f>Раздел1!D104</f>
        <v>0</v>
      </c>
    </row>
    <row r="107" spans="1:15" ht="10.5">
      <c r="A107" s="191"/>
      <c r="B107" s="8" t="s">
        <v>148</v>
      </c>
      <c r="C107" s="4">
        <v>99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91"/>
      <c r="O107" s="102">
        <f>Раздел1!D105</f>
        <v>0</v>
      </c>
    </row>
    <row r="108" spans="1:15" ht="21">
      <c r="A108" s="191"/>
      <c r="B108" s="14" t="s">
        <v>152</v>
      </c>
      <c r="C108" s="4">
        <v>100</v>
      </c>
      <c r="D108" s="104">
        <v>0</v>
      </c>
      <c r="E108" s="104">
        <v>0</v>
      </c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91"/>
      <c r="O108" s="102">
        <f>Раздел1!D106</f>
        <v>0</v>
      </c>
    </row>
    <row r="109" spans="1:15" ht="21">
      <c r="A109" s="191"/>
      <c r="B109" s="14" t="s">
        <v>153</v>
      </c>
      <c r="C109" s="4">
        <v>101</v>
      </c>
      <c r="D109" s="104">
        <v>7</v>
      </c>
      <c r="E109" s="104">
        <v>7</v>
      </c>
      <c r="F109" s="104">
        <v>2</v>
      </c>
      <c r="G109" s="104">
        <v>3</v>
      </c>
      <c r="H109" s="104">
        <v>0</v>
      </c>
      <c r="I109" s="104">
        <v>0</v>
      </c>
      <c r="J109" s="104">
        <v>0</v>
      </c>
      <c r="K109" s="104">
        <v>1</v>
      </c>
      <c r="L109" s="104">
        <v>2</v>
      </c>
      <c r="M109" s="104">
        <v>0</v>
      </c>
      <c r="N109" s="191"/>
      <c r="O109" s="102">
        <f>Раздел1!D107</f>
        <v>4</v>
      </c>
    </row>
    <row r="110" spans="1:15" ht="21">
      <c r="A110" s="191"/>
      <c r="B110" s="15" t="s">
        <v>271</v>
      </c>
      <c r="C110" s="4">
        <v>102</v>
      </c>
      <c r="D110" s="5">
        <v>238</v>
      </c>
      <c r="E110" s="5">
        <v>105</v>
      </c>
      <c r="F110" s="5">
        <v>81</v>
      </c>
      <c r="G110" s="5">
        <v>51</v>
      </c>
      <c r="H110" s="5">
        <v>45</v>
      </c>
      <c r="I110" s="5">
        <v>18</v>
      </c>
      <c r="J110" s="5">
        <v>4</v>
      </c>
      <c r="K110" s="5">
        <v>43</v>
      </c>
      <c r="L110" s="5">
        <v>17</v>
      </c>
      <c r="M110" s="5">
        <v>1</v>
      </c>
      <c r="N110" s="191"/>
      <c r="O110" s="102">
        <f>Раздел1!D108</f>
        <v>293</v>
      </c>
    </row>
    <row r="111" spans="1:15" ht="21">
      <c r="A111" s="191"/>
      <c r="B111" s="15" t="s">
        <v>268</v>
      </c>
      <c r="C111" s="4">
        <v>103</v>
      </c>
      <c r="D111" s="5">
        <v>172</v>
      </c>
      <c r="E111" s="5">
        <v>77</v>
      </c>
      <c r="F111" s="5">
        <v>53</v>
      </c>
      <c r="G111" s="5">
        <v>30</v>
      </c>
      <c r="H111" s="5">
        <v>29</v>
      </c>
      <c r="I111" s="5">
        <v>16</v>
      </c>
      <c r="J111" s="5">
        <v>3</v>
      </c>
      <c r="K111" s="5">
        <v>35</v>
      </c>
      <c r="L111" s="5">
        <v>13</v>
      </c>
      <c r="M111" s="5">
        <v>1</v>
      </c>
      <c r="N111" s="191"/>
      <c r="O111" s="102">
        <f>Раздел1!D109</f>
        <v>120</v>
      </c>
    </row>
    <row r="112" spans="1:15" ht="31.5">
      <c r="A112" s="191"/>
      <c r="B112" s="14" t="s">
        <v>149</v>
      </c>
      <c r="C112" s="4">
        <v>104</v>
      </c>
      <c r="D112" s="104">
        <v>159</v>
      </c>
      <c r="E112" s="104">
        <v>74</v>
      </c>
      <c r="F112" s="104">
        <v>50</v>
      </c>
      <c r="G112" s="104">
        <v>30</v>
      </c>
      <c r="H112" s="104">
        <v>27</v>
      </c>
      <c r="I112" s="104">
        <v>16</v>
      </c>
      <c r="J112" s="104">
        <v>2</v>
      </c>
      <c r="K112" s="104">
        <v>35</v>
      </c>
      <c r="L112" s="104">
        <v>12</v>
      </c>
      <c r="M112" s="104">
        <v>1</v>
      </c>
      <c r="N112" s="191"/>
      <c r="O112" s="102">
        <f>Раздел1!D110</f>
        <v>113</v>
      </c>
    </row>
    <row r="113" spans="1:15" ht="10.5">
      <c r="A113" s="191"/>
      <c r="B113" s="14" t="s">
        <v>150</v>
      </c>
      <c r="C113" s="4">
        <v>105</v>
      </c>
      <c r="D113" s="104">
        <v>0</v>
      </c>
      <c r="E113" s="104">
        <v>0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91"/>
      <c r="O113" s="102">
        <f>Раздел1!D111</f>
        <v>0</v>
      </c>
    </row>
    <row r="114" spans="1:15" ht="10.5">
      <c r="A114" s="191"/>
      <c r="B114" s="14" t="s">
        <v>151</v>
      </c>
      <c r="C114" s="4">
        <v>106</v>
      </c>
      <c r="D114" s="104">
        <v>13</v>
      </c>
      <c r="E114" s="104">
        <v>3</v>
      </c>
      <c r="F114" s="104">
        <v>3</v>
      </c>
      <c r="G114" s="104">
        <v>0</v>
      </c>
      <c r="H114" s="104">
        <v>2</v>
      </c>
      <c r="I114" s="104">
        <v>0</v>
      </c>
      <c r="J114" s="104">
        <v>1</v>
      </c>
      <c r="K114" s="104">
        <v>0</v>
      </c>
      <c r="L114" s="104">
        <v>1</v>
      </c>
      <c r="M114" s="104">
        <v>0</v>
      </c>
      <c r="N114" s="191"/>
      <c r="O114" s="102">
        <f>Раздел1!D112</f>
        <v>7</v>
      </c>
    </row>
    <row r="115" spans="1:15" ht="10.5">
      <c r="A115" s="191"/>
      <c r="B115" s="15" t="s">
        <v>269</v>
      </c>
      <c r="C115" s="4">
        <v>107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191"/>
      <c r="O115" s="102">
        <f>Раздел1!D113</f>
        <v>0</v>
      </c>
    </row>
    <row r="116" spans="1:15" ht="31.5">
      <c r="A116" s="191"/>
      <c r="B116" s="14" t="s">
        <v>149</v>
      </c>
      <c r="C116" s="4">
        <v>108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91"/>
      <c r="O116" s="102">
        <f>Раздел1!D114</f>
        <v>0</v>
      </c>
    </row>
    <row r="117" spans="1:15" ht="10.5">
      <c r="A117" s="191"/>
      <c r="B117" s="14" t="s">
        <v>150</v>
      </c>
      <c r="C117" s="4">
        <v>109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91"/>
      <c r="O117" s="102">
        <f>Раздел1!D115</f>
        <v>0</v>
      </c>
    </row>
    <row r="118" spans="1:15" ht="10.5">
      <c r="A118" s="191"/>
      <c r="B118" s="14" t="s">
        <v>151</v>
      </c>
      <c r="C118" s="4">
        <v>110</v>
      </c>
      <c r="D118" s="104">
        <v>0</v>
      </c>
      <c r="E118" s="104">
        <v>0</v>
      </c>
      <c r="F118" s="104">
        <v>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91"/>
      <c r="O118" s="102">
        <f>Раздел1!D116</f>
        <v>0</v>
      </c>
    </row>
    <row r="119" spans="1:15" ht="10.5" hidden="1">
      <c r="A119" s="191"/>
      <c r="N119" s="191"/>
      <c r="O119" s="102">
        <f>Раздел1!D117</f>
        <v>0</v>
      </c>
    </row>
    <row r="120" spans="1:15" s="81" customFormat="1" ht="10.5" hidden="1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02">
        <f>Раздел1!D118</f>
        <v>0</v>
      </c>
    </row>
  </sheetData>
  <sheetProtection password="D901" sheet="1" objects="1" scenarios="1" selectLockedCells="1"/>
  <mergeCells count="21">
    <mergeCell ref="O4:O8"/>
    <mergeCell ref="B4:B7"/>
    <mergeCell ref="C4:C7"/>
    <mergeCell ref="D4:D7"/>
    <mergeCell ref="E4:E7"/>
    <mergeCell ref="J5:L5"/>
    <mergeCell ref="A120:N120"/>
    <mergeCell ref="A2:A119"/>
    <mergeCell ref="N2:N119"/>
    <mergeCell ref="H6:I6"/>
    <mergeCell ref="J6:J7"/>
    <mergeCell ref="G6:G7"/>
    <mergeCell ref="B2:M2"/>
    <mergeCell ref="F4:L4"/>
    <mergeCell ref="F5:I5"/>
    <mergeCell ref="A1:N1"/>
    <mergeCell ref="F6:F7"/>
    <mergeCell ref="K6:K7"/>
    <mergeCell ref="L6:L7"/>
    <mergeCell ref="K3:M3"/>
    <mergeCell ref="M4:M7"/>
  </mergeCells>
  <conditionalFormatting sqref="D9:E118">
    <cfRule type="expression" priority="1" dxfId="40" stopIfTrue="1">
      <formula>$D9&lt;$E9</formula>
    </cfRule>
  </conditionalFormatting>
  <conditionalFormatting sqref="D9:D118 M9:M118">
    <cfRule type="expression" priority="2" dxfId="40" stopIfTrue="1">
      <formula>$D9&lt;$M9</formula>
    </cfRule>
  </conditionalFormatting>
  <conditionalFormatting sqref="E9:G118">
    <cfRule type="expression" priority="3" dxfId="40" stopIfTrue="1">
      <formula>$E9&lt;($F9+$G9)</formula>
    </cfRule>
  </conditionalFormatting>
  <conditionalFormatting sqref="E9:E118 J9:L118">
    <cfRule type="expression" priority="4" dxfId="40" stopIfTrue="1">
      <formula>$E9&lt;($J9+$K9+$L9)</formula>
    </cfRule>
  </conditionalFormatting>
  <conditionalFormatting sqref="F9:F118 H9:H118">
    <cfRule type="expression" priority="5" dxfId="40" stopIfTrue="1">
      <formula>$F9&lt;$H9</formula>
    </cfRule>
  </conditionalFormatting>
  <conditionalFormatting sqref="G9:G118 I9:I118">
    <cfRule type="expression" priority="6" dxfId="40" stopIfTrue="1">
      <formula>$G9&lt;$I9</formula>
    </cfRule>
  </conditionalFormatting>
  <conditionalFormatting sqref="D9:D118 O9:O118">
    <cfRule type="expression" priority="8" dxfId="41" stopIfTrue="1">
      <formula>AND($D9&lt;&gt;0,$O9=0)</formula>
    </cfRule>
  </conditionalFormatting>
  <conditionalFormatting sqref="D110:M111 D115:M115">
    <cfRule type="expression" priority="7" dxfId="42" stopIfTrue="1">
      <formula>D$110&lt;&gt;(D$111+D$115)</formula>
    </cfRule>
  </conditionalFormatting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26"/>
  <sheetViews>
    <sheetView showGridLines="0" showZeros="0" zoomScalePageLayoutView="0" workbookViewId="0" topLeftCell="B2">
      <selection activeCell="B2" sqref="B2:M2"/>
    </sheetView>
  </sheetViews>
  <sheetFormatPr defaultColWidth="9.140625" defaultRowHeight="15"/>
  <cols>
    <col min="1" max="1" width="0.9921875" style="73" hidden="1" customWidth="1"/>
    <col min="2" max="2" width="26.57421875" style="73" customWidth="1"/>
    <col min="3" max="3" width="4.28125" style="73" bestFit="1" customWidth="1"/>
    <col min="4" max="6" width="10.57421875" style="73" customWidth="1"/>
    <col min="7" max="8" width="11.00390625" style="73" customWidth="1"/>
    <col min="9" max="11" width="10.57421875" style="73" customWidth="1"/>
    <col min="12" max="13" width="11.7109375" style="73" customWidth="1"/>
    <col min="14" max="14" width="0.9921875" style="73" hidden="1" customWidth="1"/>
    <col min="15" max="16384" width="9.140625" style="73" customWidth="1"/>
  </cols>
  <sheetData>
    <row r="1" spans="1:14" s="81" customFormat="1" ht="5.25" hidden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s="82" customFormat="1" ht="12.75">
      <c r="A2" s="196"/>
      <c r="B2" s="166" t="s">
        <v>175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96"/>
    </row>
    <row r="3" spans="1:14" s="83" customFormat="1" ht="9">
      <c r="A3" s="196"/>
      <c r="B3" s="20"/>
      <c r="C3" s="21"/>
      <c r="D3" s="21"/>
      <c r="E3" s="21"/>
      <c r="F3" s="21"/>
      <c r="G3" s="21"/>
      <c r="H3" s="21"/>
      <c r="I3" s="21"/>
      <c r="J3" s="21"/>
      <c r="K3" s="168" t="s">
        <v>161</v>
      </c>
      <c r="L3" s="168"/>
      <c r="M3" s="168"/>
      <c r="N3" s="196"/>
    </row>
    <row r="4" spans="1:14" s="48" customFormat="1" ht="12.75" customHeight="1">
      <c r="A4" s="196"/>
      <c r="B4" s="172" t="s">
        <v>176</v>
      </c>
      <c r="C4" s="173" t="s">
        <v>191</v>
      </c>
      <c r="D4" s="172" t="s">
        <v>177</v>
      </c>
      <c r="E4" s="172" t="s">
        <v>273</v>
      </c>
      <c r="F4" s="172"/>
      <c r="G4" s="172"/>
      <c r="H4" s="172"/>
      <c r="I4" s="172"/>
      <c r="J4" s="172"/>
      <c r="K4" s="172"/>
      <c r="L4" s="172"/>
      <c r="M4" s="172"/>
      <c r="N4" s="196"/>
    </row>
    <row r="5" spans="1:14" s="48" customFormat="1" ht="12.75" customHeight="1">
      <c r="A5" s="196"/>
      <c r="B5" s="172"/>
      <c r="C5" s="173"/>
      <c r="D5" s="172"/>
      <c r="E5" s="172" t="s">
        <v>162</v>
      </c>
      <c r="F5" s="172"/>
      <c r="G5" s="172"/>
      <c r="H5" s="172"/>
      <c r="I5" s="172" t="s">
        <v>163</v>
      </c>
      <c r="J5" s="172"/>
      <c r="K5" s="172"/>
      <c r="L5" s="172" t="s">
        <v>178</v>
      </c>
      <c r="M5" s="172"/>
      <c r="N5" s="196"/>
    </row>
    <row r="6" spans="1:14" s="48" customFormat="1" ht="23.25" customHeight="1">
      <c r="A6" s="196"/>
      <c r="B6" s="172"/>
      <c r="C6" s="173"/>
      <c r="D6" s="172"/>
      <c r="E6" s="172" t="s">
        <v>164</v>
      </c>
      <c r="F6" s="172" t="s">
        <v>165</v>
      </c>
      <c r="G6" s="172" t="s">
        <v>166</v>
      </c>
      <c r="H6" s="172"/>
      <c r="I6" s="172" t="s">
        <v>167</v>
      </c>
      <c r="J6" s="172" t="s">
        <v>168</v>
      </c>
      <c r="K6" s="172" t="s">
        <v>169</v>
      </c>
      <c r="L6" s="172" t="s">
        <v>179</v>
      </c>
      <c r="M6" s="172" t="s">
        <v>180</v>
      </c>
      <c r="N6" s="196"/>
    </row>
    <row r="7" spans="1:14" s="48" customFormat="1" ht="23.25" customHeight="1">
      <c r="A7" s="196"/>
      <c r="B7" s="172"/>
      <c r="C7" s="173"/>
      <c r="D7" s="172"/>
      <c r="E7" s="172"/>
      <c r="F7" s="172"/>
      <c r="G7" s="1" t="s">
        <v>164</v>
      </c>
      <c r="H7" s="1" t="s">
        <v>165</v>
      </c>
      <c r="I7" s="172"/>
      <c r="J7" s="172"/>
      <c r="K7" s="172"/>
      <c r="L7" s="172"/>
      <c r="M7" s="172"/>
      <c r="N7" s="196"/>
    </row>
    <row r="8" spans="1:14" s="84" customFormat="1" ht="9">
      <c r="A8" s="196"/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96"/>
    </row>
    <row r="9" spans="1:14" s="48" customFormat="1" ht="10.5">
      <c r="A9" s="196"/>
      <c r="B9" s="16" t="s">
        <v>181</v>
      </c>
      <c r="C9" s="19">
        <v>1</v>
      </c>
      <c r="D9" s="104">
        <v>21</v>
      </c>
      <c r="E9" s="104">
        <v>19</v>
      </c>
      <c r="F9" s="104">
        <v>2</v>
      </c>
      <c r="G9" s="104">
        <v>8</v>
      </c>
      <c r="H9" s="104">
        <v>2</v>
      </c>
      <c r="I9" s="104">
        <v>2</v>
      </c>
      <c r="J9" s="104">
        <v>10</v>
      </c>
      <c r="K9" s="104">
        <v>1</v>
      </c>
      <c r="L9" s="104">
        <v>0</v>
      </c>
      <c r="M9" s="104">
        <v>0</v>
      </c>
      <c r="N9" s="196"/>
    </row>
    <row r="10" spans="1:14" s="48" customFormat="1" ht="10.5">
      <c r="A10" s="196"/>
      <c r="B10" s="16" t="s">
        <v>192</v>
      </c>
      <c r="C10" s="19">
        <v>2</v>
      </c>
      <c r="D10" s="34">
        <v>15</v>
      </c>
      <c r="E10" s="34">
        <v>11</v>
      </c>
      <c r="F10" s="34">
        <v>4</v>
      </c>
      <c r="G10" s="34">
        <v>3</v>
      </c>
      <c r="H10" s="34">
        <v>3</v>
      </c>
      <c r="I10" s="34">
        <v>0</v>
      </c>
      <c r="J10" s="34">
        <v>9</v>
      </c>
      <c r="K10" s="34">
        <v>0</v>
      </c>
      <c r="L10" s="34">
        <v>0</v>
      </c>
      <c r="M10" s="34">
        <v>0</v>
      </c>
      <c r="N10" s="196"/>
    </row>
    <row r="11" spans="1:14" s="48" customFormat="1" ht="21">
      <c r="A11" s="196"/>
      <c r="B11" s="3" t="s">
        <v>182</v>
      </c>
      <c r="C11" s="4">
        <v>3</v>
      </c>
      <c r="D11" s="104">
        <v>9</v>
      </c>
      <c r="E11" s="104">
        <v>7</v>
      </c>
      <c r="F11" s="104">
        <v>2</v>
      </c>
      <c r="G11" s="104">
        <v>2</v>
      </c>
      <c r="H11" s="104">
        <v>2</v>
      </c>
      <c r="I11" s="104">
        <v>0</v>
      </c>
      <c r="J11" s="104">
        <v>6</v>
      </c>
      <c r="K11" s="104">
        <v>0</v>
      </c>
      <c r="L11" s="104">
        <v>0</v>
      </c>
      <c r="M11" s="104">
        <v>0</v>
      </c>
      <c r="N11" s="196"/>
    </row>
    <row r="12" spans="1:14" s="48" customFormat="1" ht="10.5">
      <c r="A12" s="196"/>
      <c r="B12" s="22" t="s">
        <v>286</v>
      </c>
      <c r="C12" s="4">
        <v>4</v>
      </c>
      <c r="D12" s="104">
        <v>3</v>
      </c>
      <c r="E12" s="104">
        <v>2</v>
      </c>
      <c r="F12" s="104">
        <v>1</v>
      </c>
      <c r="G12" s="104">
        <v>0</v>
      </c>
      <c r="H12" s="104">
        <v>1</v>
      </c>
      <c r="I12" s="104">
        <v>0</v>
      </c>
      <c r="J12" s="104">
        <v>2</v>
      </c>
      <c r="K12" s="104">
        <v>0</v>
      </c>
      <c r="L12" s="104">
        <v>0</v>
      </c>
      <c r="M12" s="104">
        <v>0</v>
      </c>
      <c r="N12" s="196"/>
    </row>
    <row r="13" spans="1:14" s="48" customFormat="1" ht="10.5">
      <c r="A13" s="196"/>
      <c r="B13" s="22" t="s">
        <v>183</v>
      </c>
      <c r="C13" s="4">
        <v>5</v>
      </c>
      <c r="D13" s="104">
        <v>3</v>
      </c>
      <c r="E13" s="104">
        <v>2</v>
      </c>
      <c r="F13" s="104">
        <v>1</v>
      </c>
      <c r="G13" s="104">
        <v>1</v>
      </c>
      <c r="H13" s="104">
        <v>0</v>
      </c>
      <c r="I13" s="104">
        <v>0</v>
      </c>
      <c r="J13" s="104">
        <v>1</v>
      </c>
      <c r="K13" s="104">
        <v>0</v>
      </c>
      <c r="L13" s="104">
        <v>0</v>
      </c>
      <c r="M13" s="104">
        <v>0</v>
      </c>
      <c r="N13" s="196"/>
    </row>
    <row r="14" spans="1:14" s="48" customFormat="1" ht="10.5">
      <c r="A14" s="196"/>
      <c r="B14" s="16" t="s">
        <v>184</v>
      </c>
      <c r="C14" s="19">
        <v>6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96"/>
    </row>
    <row r="15" spans="1:14" s="48" customFormat="1" ht="21">
      <c r="A15" s="196"/>
      <c r="B15" s="16" t="s">
        <v>262</v>
      </c>
      <c r="C15" s="19">
        <v>7</v>
      </c>
      <c r="D15" s="104">
        <v>1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96"/>
    </row>
    <row r="16" spans="1:14" s="48" customFormat="1" ht="10.5">
      <c r="A16" s="196"/>
      <c r="B16" s="16" t="s">
        <v>185</v>
      </c>
      <c r="C16" s="19">
        <v>8</v>
      </c>
      <c r="D16" s="104">
        <v>7</v>
      </c>
      <c r="E16" s="104">
        <v>4</v>
      </c>
      <c r="F16" s="104">
        <v>3</v>
      </c>
      <c r="G16" s="104">
        <v>1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96"/>
    </row>
    <row r="17" spans="1:14" s="48" customFormat="1" ht="42">
      <c r="A17" s="196"/>
      <c r="B17" s="16" t="s">
        <v>263</v>
      </c>
      <c r="C17" s="19">
        <v>9</v>
      </c>
      <c r="D17" s="104">
        <v>1</v>
      </c>
      <c r="E17" s="104">
        <v>1</v>
      </c>
      <c r="F17" s="104">
        <v>0</v>
      </c>
      <c r="G17" s="104">
        <v>1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96"/>
    </row>
    <row r="18" spans="1:14" s="48" customFormat="1" ht="10.5">
      <c r="A18" s="196"/>
      <c r="B18" s="16" t="s">
        <v>186</v>
      </c>
      <c r="C18" s="19">
        <v>10</v>
      </c>
      <c r="D18" s="34">
        <v>9</v>
      </c>
      <c r="E18" s="34">
        <v>2</v>
      </c>
      <c r="F18" s="34">
        <v>7</v>
      </c>
      <c r="G18" s="34">
        <v>0</v>
      </c>
      <c r="H18" s="34">
        <v>0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196"/>
    </row>
    <row r="19" spans="1:14" s="48" customFormat="1" ht="21">
      <c r="A19" s="196"/>
      <c r="B19" s="3" t="s">
        <v>187</v>
      </c>
      <c r="C19" s="4">
        <v>11</v>
      </c>
      <c r="D19" s="104">
        <v>2</v>
      </c>
      <c r="E19" s="104">
        <v>2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96"/>
    </row>
    <row r="20" spans="1:14" s="48" customFormat="1" ht="10.5">
      <c r="A20" s="196"/>
      <c r="B20" s="22" t="s">
        <v>188</v>
      </c>
      <c r="C20" s="4">
        <v>12</v>
      </c>
      <c r="D20" s="104">
        <v>7</v>
      </c>
      <c r="E20" s="104">
        <v>0</v>
      </c>
      <c r="F20" s="104">
        <v>7</v>
      </c>
      <c r="G20" s="104">
        <v>0</v>
      </c>
      <c r="H20" s="104">
        <v>0</v>
      </c>
      <c r="I20" s="104">
        <v>1</v>
      </c>
      <c r="J20" s="104">
        <v>0</v>
      </c>
      <c r="K20" s="104">
        <v>0</v>
      </c>
      <c r="L20" s="104">
        <v>0</v>
      </c>
      <c r="M20" s="104">
        <v>0</v>
      </c>
      <c r="N20" s="196"/>
    </row>
    <row r="21" spans="1:14" s="48" customFormat="1" ht="10.5">
      <c r="A21" s="196"/>
      <c r="B21" s="16" t="s">
        <v>189</v>
      </c>
      <c r="C21" s="19">
        <v>13</v>
      </c>
      <c r="D21" s="104">
        <v>24</v>
      </c>
      <c r="E21" s="104">
        <v>2</v>
      </c>
      <c r="F21" s="104">
        <v>13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96"/>
    </row>
    <row r="22" spans="1:14" s="48" customFormat="1" ht="21">
      <c r="A22" s="196"/>
      <c r="B22" s="16" t="s">
        <v>264</v>
      </c>
      <c r="C22" s="19">
        <v>14</v>
      </c>
      <c r="D22" s="34">
        <v>78</v>
      </c>
      <c r="E22" s="34">
        <v>39</v>
      </c>
      <c r="F22" s="34">
        <v>29</v>
      </c>
      <c r="G22" s="34">
        <v>13</v>
      </c>
      <c r="H22" s="34">
        <v>5</v>
      </c>
      <c r="I22" s="34">
        <v>3</v>
      </c>
      <c r="J22" s="34">
        <v>19</v>
      </c>
      <c r="K22" s="34">
        <v>1</v>
      </c>
      <c r="L22" s="34">
        <v>0</v>
      </c>
      <c r="M22" s="34">
        <v>0</v>
      </c>
      <c r="N22" s="196"/>
    </row>
    <row r="23" spans="1:14" s="48" customFormat="1" ht="21">
      <c r="A23" s="196"/>
      <c r="B23" s="16" t="s">
        <v>193</v>
      </c>
      <c r="C23" s="19">
        <v>15</v>
      </c>
      <c r="D23" s="104">
        <v>64</v>
      </c>
      <c r="E23" s="104">
        <v>29</v>
      </c>
      <c r="F23" s="104">
        <v>25</v>
      </c>
      <c r="G23" s="104">
        <v>9</v>
      </c>
      <c r="H23" s="104">
        <v>5</v>
      </c>
      <c r="I23" s="104">
        <v>2</v>
      </c>
      <c r="J23" s="104">
        <v>15</v>
      </c>
      <c r="K23" s="104">
        <v>0</v>
      </c>
      <c r="L23" s="104">
        <v>0</v>
      </c>
      <c r="M23" s="104">
        <v>0</v>
      </c>
      <c r="N23" s="196"/>
    </row>
    <row r="24" spans="1:14" s="48" customFormat="1" ht="10.5">
      <c r="A24" s="196"/>
      <c r="B24" s="23" t="s">
        <v>190</v>
      </c>
      <c r="C24" s="19">
        <v>16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96"/>
    </row>
    <row r="25" spans="1:14" s="81" customFormat="1" ht="5.25" hidden="1">
      <c r="A25" s="196"/>
      <c r="N25" s="196"/>
    </row>
    <row r="26" spans="1:14" s="81" customFormat="1" ht="5.25" hidden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</row>
  </sheetData>
  <sheetProtection password="D901" sheet="1" objects="1" scenarios="1" selectLockedCells="1"/>
  <mergeCells count="21">
    <mergeCell ref="K6:K7"/>
    <mergeCell ref="M6:M7"/>
    <mergeCell ref="A26:N26"/>
    <mergeCell ref="A2:A25"/>
    <mergeCell ref="N2:N25"/>
    <mergeCell ref="K3:M3"/>
    <mergeCell ref="B2:M2"/>
    <mergeCell ref="F6:F7"/>
    <mergeCell ref="L5:M5"/>
    <mergeCell ref="L6:L7"/>
    <mergeCell ref="I5:K5"/>
    <mergeCell ref="E6:E7"/>
    <mergeCell ref="A1:N1"/>
    <mergeCell ref="G6:H6"/>
    <mergeCell ref="B4:B7"/>
    <mergeCell ref="J6:J7"/>
    <mergeCell ref="D4:D7"/>
    <mergeCell ref="C4:C7"/>
    <mergeCell ref="I6:I7"/>
    <mergeCell ref="E4:M4"/>
    <mergeCell ref="E5:H5"/>
  </mergeCells>
  <conditionalFormatting sqref="D9:F24 E22:M22">
    <cfRule type="expression" priority="7" dxfId="40" stopIfTrue="1">
      <formula>$D9&lt;($E9+$F9)</formula>
    </cfRule>
  </conditionalFormatting>
  <conditionalFormatting sqref="D9:D24 I9:K24 E22:M22">
    <cfRule type="expression" priority="8" dxfId="40" stopIfTrue="1">
      <formula>$D9&lt;($I9+$J9+$K9)</formula>
    </cfRule>
  </conditionalFormatting>
  <conditionalFormatting sqref="D9:D24 L9:L24 E22:M22">
    <cfRule type="expression" priority="9" dxfId="40" stopIfTrue="1">
      <formula>$D9&lt;$L9</formula>
    </cfRule>
  </conditionalFormatting>
  <conditionalFormatting sqref="D9:D24 M9:M24 E22:M22">
    <cfRule type="expression" priority="10" dxfId="40" stopIfTrue="1">
      <formula>$D9&lt;$M9</formula>
    </cfRule>
  </conditionalFormatting>
  <conditionalFormatting sqref="E9:E24 G9:G24">
    <cfRule type="expression" priority="11" dxfId="40" stopIfTrue="1">
      <formula>$E9&lt;$G9</formula>
    </cfRule>
  </conditionalFormatting>
  <conditionalFormatting sqref="F9:F24 H9:H24">
    <cfRule type="expression" priority="12" dxfId="40" stopIfTrue="1">
      <formula>$F9&lt;$H9</formula>
    </cfRule>
  </conditionalFormatting>
  <conditionalFormatting sqref="D22:M24">
    <cfRule type="expression" priority="14" dxfId="42" stopIfTrue="1">
      <formula>D$22&lt;&gt;(D$23+D$24)</formula>
    </cfRule>
  </conditionalFormatting>
  <conditionalFormatting sqref="D18:F20 G18:M18">
    <cfRule type="expression" priority="6" dxfId="40" stopIfTrue="1">
      <formula>$D18&lt;($E18+$F18)</formula>
    </cfRule>
  </conditionalFormatting>
  <conditionalFormatting sqref="D18:D20 I18:K20 E18:H18 L18:M18">
    <cfRule type="expression" priority="5" dxfId="40" stopIfTrue="1">
      <formula>$D18&lt;($I18+$J18+$K18)</formula>
    </cfRule>
  </conditionalFormatting>
  <conditionalFormatting sqref="D18:D20 L18:L20 E18:K18 M18">
    <cfRule type="expression" priority="4" dxfId="40" stopIfTrue="1">
      <formula>$D18&lt;$L18</formula>
    </cfRule>
  </conditionalFormatting>
  <conditionalFormatting sqref="D18:D20 M18:M20 E18:L18">
    <cfRule type="expression" priority="3" dxfId="40" stopIfTrue="1">
      <formula>$D18&lt;$M18</formula>
    </cfRule>
  </conditionalFormatting>
  <conditionalFormatting sqref="E18:E20 G18:G20">
    <cfRule type="expression" priority="2" dxfId="40" stopIfTrue="1">
      <formula>$E18&lt;$G18</formula>
    </cfRule>
  </conditionalFormatting>
  <conditionalFormatting sqref="F18:F20 H18:H20">
    <cfRule type="expression" priority="1" dxfId="40" stopIfTrue="1">
      <formula>$F18&lt;$H18</formula>
    </cfRule>
  </conditionalFormatting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12"/>
  <sheetViews>
    <sheetView showGridLines="0" showZeros="0" zoomScalePageLayoutView="0" workbookViewId="0" topLeftCell="B2">
      <selection activeCell="D7" sqref="D7"/>
    </sheetView>
  </sheetViews>
  <sheetFormatPr defaultColWidth="9.140625" defaultRowHeight="15"/>
  <cols>
    <col min="1" max="1" width="1.8515625" style="73" hidden="1" customWidth="1"/>
    <col min="2" max="2" width="47.7109375" style="73" bestFit="1" customWidth="1"/>
    <col min="3" max="3" width="6.7109375" style="73" customWidth="1"/>
    <col min="4" max="5" width="17.00390625" style="73" customWidth="1"/>
    <col min="6" max="6" width="1.8515625" style="73" hidden="1" customWidth="1"/>
    <col min="7" max="16384" width="9.140625" style="73" customWidth="1"/>
  </cols>
  <sheetData>
    <row r="1" spans="1:6" ht="10.5" hidden="1">
      <c r="A1" s="196"/>
      <c r="B1" s="196"/>
      <c r="C1" s="196"/>
      <c r="D1" s="196"/>
      <c r="E1" s="196"/>
      <c r="F1" s="196"/>
    </row>
    <row r="2" spans="1:6" s="82" customFormat="1" ht="12.75">
      <c r="A2" s="196"/>
      <c r="B2" s="166" t="s">
        <v>194</v>
      </c>
      <c r="C2" s="166"/>
      <c r="D2" s="166"/>
      <c r="E2" s="166"/>
      <c r="F2" s="196"/>
    </row>
    <row r="3" spans="1:6" ht="10.5">
      <c r="A3" s="196"/>
      <c r="B3" s="24"/>
      <c r="C3" s="197" t="s">
        <v>195</v>
      </c>
      <c r="D3" s="197"/>
      <c r="E3" s="197"/>
      <c r="F3" s="196"/>
    </row>
    <row r="4" spans="1:7" s="48" customFormat="1" ht="15">
      <c r="A4" s="196"/>
      <c r="B4" s="172" t="s">
        <v>203</v>
      </c>
      <c r="C4" s="172" t="s">
        <v>196</v>
      </c>
      <c r="D4" s="198" t="s">
        <v>197</v>
      </c>
      <c r="E4" s="198"/>
      <c r="F4" s="196"/>
      <c r="G4" s="85"/>
    </row>
    <row r="5" spans="1:7" s="48" customFormat="1" ht="15">
      <c r="A5" s="196"/>
      <c r="B5" s="172"/>
      <c r="C5" s="172"/>
      <c r="D5" s="2" t="s">
        <v>198</v>
      </c>
      <c r="E5" s="2" t="s">
        <v>199</v>
      </c>
      <c r="F5" s="196"/>
      <c r="G5" s="85"/>
    </row>
    <row r="6" spans="1:7" s="48" customFormat="1" ht="15">
      <c r="A6" s="196"/>
      <c r="B6" s="2">
        <v>1</v>
      </c>
      <c r="C6" s="2">
        <v>2</v>
      </c>
      <c r="D6" s="2">
        <v>3</v>
      </c>
      <c r="E6" s="2">
        <v>4</v>
      </c>
      <c r="F6" s="196"/>
      <c r="G6" s="85"/>
    </row>
    <row r="7" spans="1:7" s="48" customFormat="1" ht="22.5">
      <c r="A7" s="196"/>
      <c r="B7" s="25" t="s">
        <v>200</v>
      </c>
      <c r="C7" s="4">
        <v>1</v>
      </c>
      <c r="D7" s="104">
        <v>21</v>
      </c>
      <c r="E7" s="104">
        <v>0</v>
      </c>
      <c r="F7" s="196"/>
      <c r="G7" s="86"/>
    </row>
    <row r="8" spans="1:7" s="48" customFormat="1" ht="22.5">
      <c r="A8" s="196"/>
      <c r="B8" s="26" t="s">
        <v>284</v>
      </c>
      <c r="C8" s="4">
        <v>2</v>
      </c>
      <c r="D8" s="104">
        <v>0</v>
      </c>
      <c r="E8" s="104">
        <v>0</v>
      </c>
      <c r="F8" s="196"/>
      <c r="G8" s="86"/>
    </row>
    <row r="9" spans="1:7" s="48" customFormat="1" ht="22.5">
      <c r="A9" s="196"/>
      <c r="B9" s="25" t="s">
        <v>201</v>
      </c>
      <c r="C9" s="4">
        <v>3</v>
      </c>
      <c r="D9" s="104">
        <v>0</v>
      </c>
      <c r="E9" s="104">
        <v>0</v>
      </c>
      <c r="F9" s="196"/>
      <c r="G9" s="86"/>
    </row>
    <row r="10" spans="1:7" s="48" customFormat="1" ht="22.5">
      <c r="A10" s="196"/>
      <c r="B10" s="27" t="s">
        <v>202</v>
      </c>
      <c r="C10" s="19">
        <v>4</v>
      </c>
      <c r="D10" s="5">
        <v>21</v>
      </c>
      <c r="E10" s="5">
        <v>0</v>
      </c>
      <c r="F10" s="196"/>
      <c r="G10" s="86"/>
    </row>
    <row r="11" spans="1:6" ht="10.5" hidden="1">
      <c r="A11" s="196"/>
      <c r="F11" s="196"/>
    </row>
    <row r="12" spans="1:6" ht="10.5" hidden="1">
      <c r="A12" s="196"/>
      <c r="B12" s="196"/>
      <c r="C12" s="196"/>
      <c r="D12" s="196"/>
      <c r="E12" s="196"/>
      <c r="F12" s="196"/>
    </row>
  </sheetData>
  <sheetProtection password="D901" sheet="1" objects="1" scenarios="1" selectLockedCells="1"/>
  <mergeCells count="9">
    <mergeCell ref="A1:F1"/>
    <mergeCell ref="A12:F12"/>
    <mergeCell ref="A2:A11"/>
    <mergeCell ref="F2:F11"/>
    <mergeCell ref="B2:E2"/>
    <mergeCell ref="C3:E3"/>
    <mergeCell ref="B4:B5"/>
    <mergeCell ref="C4:C5"/>
    <mergeCell ref="D4:E4"/>
  </mergeCell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N33"/>
  <sheetViews>
    <sheetView showGridLines="0" showZeros="0" zoomScalePageLayoutView="0" workbookViewId="0" topLeftCell="B2">
      <selection activeCell="B2" sqref="B2:M2"/>
    </sheetView>
  </sheetViews>
  <sheetFormatPr defaultColWidth="9.140625" defaultRowHeight="15"/>
  <cols>
    <col min="1" max="1" width="0.85546875" style="73" hidden="1" customWidth="1"/>
    <col min="2" max="2" width="35.7109375" style="73" customWidth="1"/>
    <col min="3" max="3" width="4.28125" style="73" bestFit="1" customWidth="1"/>
    <col min="4" max="13" width="9.7109375" style="73" customWidth="1"/>
    <col min="14" max="14" width="0.85546875" style="73" hidden="1" customWidth="1"/>
    <col min="15" max="16384" width="9.140625" style="73" customWidth="1"/>
  </cols>
  <sheetData>
    <row r="1" spans="1:14" s="87" customFormat="1" ht="6" hidden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s="82" customFormat="1" ht="12.75">
      <c r="A2" s="196"/>
      <c r="B2" s="200" t="s">
        <v>204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6"/>
    </row>
    <row r="3" spans="1:14" s="83" customFormat="1" ht="9">
      <c r="A3" s="196"/>
      <c r="B3" s="21"/>
      <c r="C3" s="21"/>
      <c r="D3" s="21"/>
      <c r="E3" s="21"/>
      <c r="F3" s="21"/>
      <c r="G3" s="21"/>
      <c r="H3" s="21"/>
      <c r="I3" s="10"/>
      <c r="J3" s="10"/>
      <c r="K3" s="168" t="s">
        <v>195</v>
      </c>
      <c r="L3" s="168"/>
      <c r="M3" s="168"/>
      <c r="N3" s="196"/>
    </row>
    <row r="4" spans="1:14" ht="10.5">
      <c r="A4" s="196"/>
      <c r="B4" s="172" t="s">
        <v>205</v>
      </c>
      <c r="C4" s="173" t="s">
        <v>191</v>
      </c>
      <c r="D4" s="172" t="s">
        <v>206</v>
      </c>
      <c r="E4" s="172"/>
      <c r="F4" s="172"/>
      <c r="G4" s="172"/>
      <c r="H4" s="172"/>
      <c r="I4" s="172"/>
      <c r="J4" s="172"/>
      <c r="K4" s="172"/>
      <c r="L4" s="172"/>
      <c r="M4" s="172"/>
      <c r="N4" s="196"/>
    </row>
    <row r="5" spans="1:14" ht="10.5">
      <c r="A5" s="196"/>
      <c r="B5" s="172"/>
      <c r="C5" s="173"/>
      <c r="D5" s="172" t="s">
        <v>232</v>
      </c>
      <c r="E5" s="172"/>
      <c r="F5" s="172"/>
      <c r="G5" s="172"/>
      <c r="H5" s="172"/>
      <c r="I5" s="172" t="s">
        <v>233</v>
      </c>
      <c r="J5" s="172"/>
      <c r="K5" s="172"/>
      <c r="L5" s="172"/>
      <c r="M5" s="172"/>
      <c r="N5" s="196"/>
    </row>
    <row r="6" spans="1:14" ht="10.5">
      <c r="A6" s="196"/>
      <c r="B6" s="172"/>
      <c r="C6" s="173"/>
      <c r="D6" s="172" t="s">
        <v>202</v>
      </c>
      <c r="E6" s="172" t="s">
        <v>207</v>
      </c>
      <c r="F6" s="172"/>
      <c r="G6" s="172"/>
      <c r="H6" s="172"/>
      <c r="I6" s="172" t="s">
        <v>202</v>
      </c>
      <c r="J6" s="172" t="s">
        <v>207</v>
      </c>
      <c r="K6" s="172"/>
      <c r="L6" s="172"/>
      <c r="M6" s="172"/>
      <c r="N6" s="196"/>
    </row>
    <row r="7" spans="1:14" ht="21">
      <c r="A7" s="196"/>
      <c r="B7" s="172"/>
      <c r="C7" s="173"/>
      <c r="D7" s="172"/>
      <c r="E7" s="1" t="s">
        <v>208</v>
      </c>
      <c r="F7" s="1" t="s">
        <v>209</v>
      </c>
      <c r="G7" s="1" t="s">
        <v>210</v>
      </c>
      <c r="H7" s="1" t="s">
        <v>211</v>
      </c>
      <c r="I7" s="172"/>
      <c r="J7" s="1" t="s">
        <v>208</v>
      </c>
      <c r="K7" s="1" t="s">
        <v>209</v>
      </c>
      <c r="L7" s="1" t="s">
        <v>210</v>
      </c>
      <c r="M7" s="1" t="s">
        <v>211</v>
      </c>
      <c r="N7" s="196"/>
    </row>
    <row r="8" spans="1:14" ht="10.5">
      <c r="A8" s="196"/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96"/>
    </row>
    <row r="9" spans="1:14" ht="10.5">
      <c r="A9" s="196"/>
      <c r="B9" s="28" t="s">
        <v>212</v>
      </c>
      <c r="C9" s="29">
        <v>1</v>
      </c>
      <c r="D9" s="103">
        <v>2</v>
      </c>
      <c r="E9" s="103">
        <v>0</v>
      </c>
      <c r="F9" s="103">
        <v>0</v>
      </c>
      <c r="G9" s="103">
        <v>2</v>
      </c>
      <c r="H9" s="103">
        <v>0</v>
      </c>
      <c r="I9" s="103">
        <v>1</v>
      </c>
      <c r="J9" s="103">
        <v>0</v>
      </c>
      <c r="K9" s="103">
        <v>0</v>
      </c>
      <c r="L9" s="103">
        <v>1</v>
      </c>
      <c r="M9" s="103">
        <v>0</v>
      </c>
      <c r="N9" s="196"/>
    </row>
    <row r="10" spans="1:14" ht="21">
      <c r="A10" s="196"/>
      <c r="B10" s="28" t="s">
        <v>213</v>
      </c>
      <c r="C10" s="29">
        <v>2</v>
      </c>
      <c r="D10" s="103">
        <v>84</v>
      </c>
      <c r="E10" s="103">
        <v>0</v>
      </c>
      <c r="F10" s="103">
        <v>0</v>
      </c>
      <c r="G10" s="103">
        <v>79</v>
      </c>
      <c r="H10" s="103">
        <v>0</v>
      </c>
      <c r="I10" s="103">
        <v>14</v>
      </c>
      <c r="J10" s="103">
        <v>0</v>
      </c>
      <c r="K10" s="103">
        <v>0</v>
      </c>
      <c r="L10" s="103">
        <v>16</v>
      </c>
      <c r="M10" s="103">
        <v>0</v>
      </c>
      <c r="N10" s="196"/>
    </row>
    <row r="11" spans="1:14" ht="21">
      <c r="A11" s="196"/>
      <c r="B11" s="30" t="s">
        <v>214</v>
      </c>
      <c r="C11" s="13">
        <v>3</v>
      </c>
      <c r="D11" s="103">
        <v>59</v>
      </c>
      <c r="E11" s="103">
        <v>0</v>
      </c>
      <c r="F11" s="103">
        <v>0</v>
      </c>
      <c r="G11" s="103">
        <v>56</v>
      </c>
      <c r="H11" s="103">
        <v>0</v>
      </c>
      <c r="I11" s="103">
        <v>12</v>
      </c>
      <c r="J11" s="103">
        <v>0</v>
      </c>
      <c r="K11" s="103">
        <v>0</v>
      </c>
      <c r="L11" s="103">
        <v>14</v>
      </c>
      <c r="M11" s="103">
        <v>0</v>
      </c>
      <c r="N11" s="196"/>
    </row>
    <row r="12" spans="1:14" ht="10.5">
      <c r="A12" s="196"/>
      <c r="B12" s="30" t="s">
        <v>215</v>
      </c>
      <c r="C12" s="13">
        <v>4</v>
      </c>
      <c r="D12" s="103">
        <v>21</v>
      </c>
      <c r="E12" s="103">
        <v>0</v>
      </c>
      <c r="F12" s="103">
        <v>0</v>
      </c>
      <c r="G12" s="103">
        <v>21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96"/>
    </row>
    <row r="13" spans="1:14" ht="10.5">
      <c r="A13" s="196"/>
      <c r="B13" s="30" t="s">
        <v>216</v>
      </c>
      <c r="C13" s="13">
        <v>5</v>
      </c>
      <c r="D13" s="103">
        <v>3</v>
      </c>
      <c r="E13" s="103">
        <v>0</v>
      </c>
      <c r="F13" s="103">
        <v>0</v>
      </c>
      <c r="G13" s="103">
        <v>1</v>
      </c>
      <c r="H13" s="103">
        <v>0</v>
      </c>
      <c r="I13" s="103">
        <v>2</v>
      </c>
      <c r="J13" s="103">
        <v>0</v>
      </c>
      <c r="K13" s="103">
        <v>0</v>
      </c>
      <c r="L13" s="103">
        <v>2</v>
      </c>
      <c r="M13" s="103">
        <v>0</v>
      </c>
      <c r="N13" s="196"/>
    </row>
    <row r="14" spans="1:14" ht="10.5">
      <c r="A14" s="196"/>
      <c r="B14" s="28" t="s">
        <v>217</v>
      </c>
      <c r="C14" s="29">
        <v>6</v>
      </c>
      <c r="D14" s="103">
        <v>48</v>
      </c>
      <c r="E14" s="103">
        <v>0</v>
      </c>
      <c r="F14" s="103">
        <v>0</v>
      </c>
      <c r="G14" s="103">
        <v>31</v>
      </c>
      <c r="H14" s="103">
        <v>1</v>
      </c>
      <c r="I14" s="103">
        <v>47</v>
      </c>
      <c r="J14" s="103">
        <v>0</v>
      </c>
      <c r="K14" s="103">
        <v>0</v>
      </c>
      <c r="L14" s="103">
        <v>58</v>
      </c>
      <c r="M14" s="103">
        <v>0</v>
      </c>
      <c r="N14" s="196"/>
    </row>
    <row r="15" spans="1:14" ht="21">
      <c r="A15" s="196"/>
      <c r="B15" s="30" t="s">
        <v>218</v>
      </c>
      <c r="C15" s="13">
        <v>7</v>
      </c>
      <c r="D15" s="103">
        <v>3</v>
      </c>
      <c r="E15" s="103">
        <v>0</v>
      </c>
      <c r="F15" s="103">
        <v>0</v>
      </c>
      <c r="G15" s="103">
        <v>2</v>
      </c>
      <c r="H15" s="103">
        <v>0</v>
      </c>
      <c r="I15" s="103">
        <v>1</v>
      </c>
      <c r="J15" s="103">
        <v>0</v>
      </c>
      <c r="K15" s="103">
        <v>0</v>
      </c>
      <c r="L15" s="103">
        <v>1</v>
      </c>
      <c r="M15" s="103">
        <v>0</v>
      </c>
      <c r="N15" s="196"/>
    </row>
    <row r="16" spans="1:14" ht="10.5">
      <c r="A16" s="196"/>
      <c r="B16" s="31" t="s">
        <v>219</v>
      </c>
      <c r="C16" s="13">
        <v>8</v>
      </c>
      <c r="D16" s="103">
        <v>3</v>
      </c>
      <c r="E16" s="103">
        <v>0</v>
      </c>
      <c r="F16" s="103">
        <v>0</v>
      </c>
      <c r="G16" s="103">
        <v>3</v>
      </c>
      <c r="H16" s="103">
        <v>0</v>
      </c>
      <c r="I16" s="103">
        <v>1</v>
      </c>
      <c r="J16" s="103">
        <v>0</v>
      </c>
      <c r="K16" s="103">
        <v>0</v>
      </c>
      <c r="L16" s="103">
        <v>1</v>
      </c>
      <c r="M16" s="103">
        <v>0</v>
      </c>
      <c r="N16" s="196"/>
    </row>
    <row r="17" spans="1:14" ht="10.5">
      <c r="A17" s="196"/>
      <c r="B17" s="31" t="s">
        <v>220</v>
      </c>
      <c r="C17" s="13">
        <v>9</v>
      </c>
      <c r="D17" s="103">
        <v>30</v>
      </c>
      <c r="E17" s="103">
        <v>0</v>
      </c>
      <c r="F17" s="103">
        <v>0</v>
      </c>
      <c r="G17" s="103">
        <v>14</v>
      </c>
      <c r="H17" s="103">
        <v>1</v>
      </c>
      <c r="I17" s="103">
        <v>46</v>
      </c>
      <c r="J17" s="103">
        <v>0</v>
      </c>
      <c r="K17" s="103">
        <v>0</v>
      </c>
      <c r="L17" s="103">
        <v>56</v>
      </c>
      <c r="M17" s="103">
        <v>0</v>
      </c>
      <c r="N17" s="196"/>
    </row>
    <row r="18" spans="1:14" ht="10.5">
      <c r="A18" s="196"/>
      <c r="B18" s="32" t="s">
        <v>221</v>
      </c>
      <c r="C18" s="29">
        <v>10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96"/>
    </row>
    <row r="19" spans="1:14" ht="10.5">
      <c r="A19" s="196"/>
      <c r="B19" s="32" t="s">
        <v>222</v>
      </c>
      <c r="C19" s="29">
        <v>11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96"/>
    </row>
    <row r="20" spans="1:14" ht="10.5">
      <c r="A20" s="196"/>
      <c r="B20" s="32" t="s">
        <v>223</v>
      </c>
      <c r="C20" s="29">
        <v>12</v>
      </c>
      <c r="D20" s="103">
        <v>2</v>
      </c>
      <c r="E20" s="103">
        <v>0</v>
      </c>
      <c r="F20" s="103">
        <v>0</v>
      </c>
      <c r="G20" s="103">
        <v>2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96"/>
    </row>
    <row r="21" spans="1:14" ht="21">
      <c r="A21" s="196"/>
      <c r="B21" s="33" t="s">
        <v>224</v>
      </c>
      <c r="C21" s="13">
        <v>13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96"/>
    </row>
    <row r="22" spans="1:14" ht="10.5">
      <c r="A22" s="196"/>
      <c r="B22" s="31" t="s">
        <v>225</v>
      </c>
      <c r="C22" s="13">
        <v>14</v>
      </c>
      <c r="D22" s="103">
        <v>1</v>
      </c>
      <c r="E22" s="103">
        <v>0</v>
      </c>
      <c r="F22" s="103">
        <v>0</v>
      </c>
      <c r="G22" s="103">
        <v>1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96"/>
    </row>
    <row r="23" spans="1:14" ht="10.5">
      <c r="A23" s="196"/>
      <c r="B23" s="31" t="s">
        <v>226</v>
      </c>
      <c r="C23" s="13">
        <v>15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96"/>
    </row>
    <row r="24" spans="1:14" ht="10.5">
      <c r="A24" s="196"/>
      <c r="B24" s="32" t="s">
        <v>227</v>
      </c>
      <c r="C24" s="29">
        <v>16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96"/>
    </row>
    <row r="25" spans="1:14" ht="10.5">
      <c r="A25" s="196"/>
      <c r="B25" s="32" t="s">
        <v>228</v>
      </c>
      <c r="C25" s="29">
        <v>17</v>
      </c>
      <c r="D25" s="103">
        <v>11</v>
      </c>
      <c r="E25" s="103">
        <v>0</v>
      </c>
      <c r="F25" s="103">
        <v>0</v>
      </c>
      <c r="G25" s="103">
        <v>11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96"/>
    </row>
    <row r="26" spans="1:14" ht="10.5">
      <c r="A26" s="196"/>
      <c r="B26" s="32" t="s">
        <v>229</v>
      </c>
      <c r="C26" s="29">
        <v>18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96"/>
    </row>
    <row r="27" spans="1:14" ht="10.5">
      <c r="A27" s="196"/>
      <c r="B27" s="32" t="s">
        <v>230</v>
      </c>
      <c r="C27" s="29">
        <v>19</v>
      </c>
      <c r="D27" s="103">
        <v>10</v>
      </c>
      <c r="E27" s="103">
        <v>0</v>
      </c>
      <c r="F27" s="103">
        <v>0</v>
      </c>
      <c r="G27" s="103">
        <v>10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96"/>
    </row>
    <row r="28" spans="1:14" ht="10.5">
      <c r="A28" s="196"/>
      <c r="B28" s="32" t="s">
        <v>231</v>
      </c>
      <c r="C28" s="29">
        <v>20</v>
      </c>
      <c r="D28" s="103">
        <v>6</v>
      </c>
      <c r="E28" s="103">
        <v>0</v>
      </c>
      <c r="F28" s="103">
        <v>0</v>
      </c>
      <c r="G28" s="103">
        <v>3</v>
      </c>
      <c r="H28" s="103">
        <v>1</v>
      </c>
      <c r="I28" s="103">
        <v>7</v>
      </c>
      <c r="J28" s="103">
        <v>0</v>
      </c>
      <c r="K28" s="103">
        <v>0</v>
      </c>
      <c r="L28" s="103">
        <v>9</v>
      </c>
      <c r="M28" s="103">
        <v>0</v>
      </c>
      <c r="N28" s="196"/>
    </row>
    <row r="29" spans="1:14" ht="21.75" customHeight="1">
      <c r="A29" s="196"/>
      <c r="B29" s="39" t="s">
        <v>265</v>
      </c>
      <c r="C29" s="29">
        <v>21</v>
      </c>
      <c r="D29" s="34">
        <v>163</v>
      </c>
      <c r="E29" s="34">
        <v>0</v>
      </c>
      <c r="F29" s="34">
        <v>0</v>
      </c>
      <c r="G29" s="34">
        <v>138</v>
      </c>
      <c r="H29" s="34">
        <v>2</v>
      </c>
      <c r="I29" s="34">
        <v>69</v>
      </c>
      <c r="J29" s="34">
        <v>0</v>
      </c>
      <c r="K29" s="34">
        <v>0</v>
      </c>
      <c r="L29" s="34">
        <v>84</v>
      </c>
      <c r="M29" s="34">
        <v>0</v>
      </c>
      <c r="N29" s="196"/>
    </row>
    <row r="30" spans="1:14" ht="21">
      <c r="A30" s="196"/>
      <c r="B30" s="35" t="s">
        <v>234</v>
      </c>
      <c r="C30" s="29">
        <v>22</v>
      </c>
      <c r="D30" s="103">
        <v>147</v>
      </c>
      <c r="E30" s="103">
        <v>0</v>
      </c>
      <c r="F30" s="103">
        <v>0</v>
      </c>
      <c r="G30" s="103">
        <v>137</v>
      </c>
      <c r="H30" s="103">
        <v>2</v>
      </c>
      <c r="I30" s="103">
        <v>63</v>
      </c>
      <c r="J30" s="103">
        <v>0</v>
      </c>
      <c r="K30" s="103">
        <v>0</v>
      </c>
      <c r="L30" s="103">
        <v>62</v>
      </c>
      <c r="M30" s="103">
        <v>0</v>
      </c>
      <c r="N30" s="196"/>
    </row>
    <row r="31" spans="1:14" ht="10.5">
      <c r="A31" s="196"/>
      <c r="B31" s="36" t="s">
        <v>190</v>
      </c>
      <c r="C31" s="29">
        <v>23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96"/>
    </row>
    <row r="32" spans="1:14" s="87" customFormat="1" ht="6" hidden="1">
      <c r="A32" s="196"/>
      <c r="N32" s="196"/>
    </row>
    <row r="33" spans="1:14" s="87" customFormat="1" ht="6" hidden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</row>
  </sheetData>
  <sheetProtection password="D901" sheet="1" objects="1" scenarios="1" selectLockedCells="1"/>
  <mergeCells count="15">
    <mergeCell ref="D6:D7"/>
    <mergeCell ref="E6:H6"/>
    <mergeCell ref="I6:I7"/>
    <mergeCell ref="J6:M6"/>
    <mergeCell ref="A1:N1"/>
    <mergeCell ref="A33:N33"/>
    <mergeCell ref="N2:N32"/>
    <mergeCell ref="A2:A32"/>
    <mergeCell ref="B2:M2"/>
    <mergeCell ref="K3:M3"/>
    <mergeCell ref="B4:B7"/>
    <mergeCell ref="C4:C7"/>
    <mergeCell ref="D4:M4"/>
    <mergeCell ref="D5:H5"/>
    <mergeCell ref="I5:M5"/>
  </mergeCells>
  <conditionalFormatting sqref="D10:M13">
    <cfRule type="expression" priority="7" dxfId="42" stopIfTrue="1">
      <formula>D$10&lt;(D$11+D$12+D$13)</formula>
    </cfRule>
  </conditionalFormatting>
  <conditionalFormatting sqref="D14:M17">
    <cfRule type="expression" priority="8" dxfId="42" stopIfTrue="1">
      <formula>D$14&lt;(D$15+D$16+D$17)</formula>
    </cfRule>
  </conditionalFormatting>
  <conditionalFormatting sqref="D20:M22">
    <cfRule type="expression" priority="9" dxfId="42" stopIfTrue="1">
      <formula>D$20&lt;(D$21+D$22)</formula>
    </cfRule>
  </conditionalFormatting>
  <conditionalFormatting sqref="D20:M20 D23:M23">
    <cfRule type="expression" priority="10" dxfId="42" stopIfTrue="1">
      <formula>D$20&lt;D$23</formula>
    </cfRule>
  </conditionalFormatting>
  <conditionalFormatting sqref="D29:M31">
    <cfRule type="expression" priority="11" dxfId="42" stopIfTrue="1">
      <formula>D$29&lt;&gt;(D$30+D$31)</formula>
    </cfRule>
  </conditionalFormatting>
  <conditionalFormatting sqref="D9:H31">
    <cfRule type="expression" priority="1" dxfId="40" stopIfTrue="1">
      <formula>$D9&lt;($E9+$F9+$G9+$H9)</formula>
    </cfRule>
  </conditionalFormatting>
  <conditionalFormatting sqref="I9:M31">
    <cfRule type="expression" priority="2" dxfId="40" stopIfTrue="1">
      <formula>$I9&lt;($J9+$K9+$L9+$M9)</formula>
    </cfRule>
  </conditionalFormatting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O34"/>
  <sheetViews>
    <sheetView showGridLines="0" showZeros="0" tabSelected="1" zoomScalePageLayoutView="0" workbookViewId="0" topLeftCell="B14">
      <selection activeCell="D31" sqref="D31:F31"/>
    </sheetView>
  </sheetViews>
  <sheetFormatPr defaultColWidth="9.140625" defaultRowHeight="15"/>
  <cols>
    <col min="1" max="1" width="0.85546875" style="73" hidden="1" customWidth="1"/>
    <col min="2" max="2" width="50.00390625" style="73" customWidth="1"/>
    <col min="3" max="14" width="7.28125" style="73" customWidth="1"/>
    <col min="15" max="15" width="0.85546875" style="73" hidden="1" customWidth="1"/>
    <col min="16" max="16384" width="9.140625" style="73" customWidth="1"/>
  </cols>
  <sheetData>
    <row r="1" spans="1:15" s="81" customFormat="1" ht="5.25" hidden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s="82" customFormat="1" ht="15" customHeight="1">
      <c r="A2" s="191"/>
      <c r="B2" s="192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1"/>
    </row>
    <row r="3" spans="1:15" s="83" customFormat="1" ht="9">
      <c r="A3" s="191"/>
      <c r="B3" s="9"/>
      <c r="C3" s="9"/>
      <c r="D3" s="9"/>
      <c r="E3" s="168" t="s">
        <v>236</v>
      </c>
      <c r="F3" s="168"/>
      <c r="G3" s="168"/>
      <c r="H3" s="168"/>
      <c r="I3" s="168"/>
      <c r="J3" s="168"/>
      <c r="K3" s="168"/>
      <c r="L3" s="168"/>
      <c r="M3" s="168"/>
      <c r="N3" s="168"/>
      <c r="O3" s="191"/>
    </row>
    <row r="4" spans="1:15" ht="12" customHeight="1">
      <c r="A4" s="191"/>
      <c r="B4" s="172" t="s">
        <v>237</v>
      </c>
      <c r="C4" s="172"/>
      <c r="D4" s="172"/>
      <c r="E4" s="172" t="s">
        <v>196</v>
      </c>
      <c r="F4" s="172" t="s">
        <v>238</v>
      </c>
      <c r="G4" s="172"/>
      <c r="H4" s="172"/>
      <c r="I4" s="172" t="s">
        <v>239</v>
      </c>
      <c r="J4" s="172"/>
      <c r="K4" s="172"/>
      <c r="L4" s="172"/>
      <c r="M4" s="172"/>
      <c r="N4" s="172"/>
      <c r="O4" s="191"/>
    </row>
    <row r="5" spans="1:15" ht="12" customHeight="1">
      <c r="A5" s="191"/>
      <c r="B5" s="172"/>
      <c r="C5" s="172"/>
      <c r="D5" s="172"/>
      <c r="E5" s="172"/>
      <c r="F5" s="172"/>
      <c r="G5" s="172"/>
      <c r="H5" s="172"/>
      <c r="I5" s="172" t="s">
        <v>198</v>
      </c>
      <c r="J5" s="172"/>
      <c r="K5" s="172"/>
      <c r="L5" s="172" t="s">
        <v>199</v>
      </c>
      <c r="M5" s="172"/>
      <c r="N5" s="172"/>
      <c r="O5" s="191"/>
    </row>
    <row r="6" spans="1:15" s="83" customFormat="1" ht="12" customHeight="1">
      <c r="A6" s="191"/>
      <c r="B6" s="173">
        <v>1</v>
      </c>
      <c r="C6" s="173"/>
      <c r="D6" s="173"/>
      <c r="E6" s="38">
        <v>2</v>
      </c>
      <c r="F6" s="173">
        <v>3</v>
      </c>
      <c r="G6" s="173"/>
      <c r="H6" s="173"/>
      <c r="I6" s="173">
        <v>4</v>
      </c>
      <c r="J6" s="173"/>
      <c r="K6" s="173"/>
      <c r="L6" s="173">
        <v>5</v>
      </c>
      <c r="M6" s="173"/>
      <c r="N6" s="173"/>
      <c r="O6" s="191"/>
    </row>
    <row r="7" spans="1:15" ht="12" customHeight="1">
      <c r="A7" s="191"/>
      <c r="B7" s="209" t="s">
        <v>274</v>
      </c>
      <c r="C7" s="209"/>
      <c r="D7" s="209"/>
      <c r="E7" s="88">
        <v>1</v>
      </c>
      <c r="F7" s="210">
        <v>5194323.1</v>
      </c>
      <c r="G7" s="210"/>
      <c r="H7" s="210"/>
      <c r="I7" s="210">
        <v>5194323.1</v>
      </c>
      <c r="J7" s="210"/>
      <c r="K7" s="210"/>
      <c r="L7" s="210">
        <v>0</v>
      </c>
      <c r="M7" s="210"/>
      <c r="N7" s="210"/>
      <c r="O7" s="191"/>
    </row>
    <row r="8" spans="1:15" ht="24" customHeight="1">
      <c r="A8" s="191"/>
      <c r="B8" s="214" t="s">
        <v>275</v>
      </c>
      <c r="C8" s="214"/>
      <c r="D8" s="214"/>
      <c r="E8" s="88">
        <v>2</v>
      </c>
      <c r="F8" s="210">
        <v>5082590.7</v>
      </c>
      <c r="G8" s="210"/>
      <c r="H8" s="210"/>
      <c r="I8" s="210">
        <v>5082590.7</v>
      </c>
      <c r="J8" s="210"/>
      <c r="K8" s="210"/>
      <c r="L8" s="210">
        <v>0</v>
      </c>
      <c r="M8" s="210"/>
      <c r="N8" s="210"/>
      <c r="O8" s="191"/>
    </row>
    <row r="9" spans="1:15" ht="12" customHeight="1">
      <c r="A9" s="191"/>
      <c r="B9" s="207" t="s">
        <v>240</v>
      </c>
      <c r="C9" s="207"/>
      <c r="D9" s="207"/>
      <c r="E9" s="75">
        <v>3</v>
      </c>
      <c r="F9" s="211">
        <v>3503917.9999999995</v>
      </c>
      <c r="G9" s="212"/>
      <c r="H9" s="213"/>
      <c r="I9" s="206">
        <v>3503917.9999999995</v>
      </c>
      <c r="J9" s="206"/>
      <c r="K9" s="206"/>
      <c r="L9" s="206">
        <v>0</v>
      </c>
      <c r="M9" s="206"/>
      <c r="N9" s="206"/>
      <c r="O9" s="191"/>
    </row>
    <row r="10" spans="1:15" ht="12" customHeight="1">
      <c r="A10" s="191"/>
      <c r="B10" s="207" t="s">
        <v>241</v>
      </c>
      <c r="C10" s="207"/>
      <c r="D10" s="207"/>
      <c r="E10" s="75">
        <v>4</v>
      </c>
      <c r="F10" s="211">
        <v>120.4</v>
      </c>
      <c r="G10" s="212"/>
      <c r="H10" s="213"/>
      <c r="I10" s="206">
        <v>120.4</v>
      </c>
      <c r="J10" s="206"/>
      <c r="K10" s="206"/>
      <c r="L10" s="206">
        <v>0</v>
      </c>
      <c r="M10" s="206"/>
      <c r="N10" s="206"/>
      <c r="O10" s="191"/>
    </row>
    <row r="11" spans="1:15" ht="12" customHeight="1">
      <c r="A11" s="191"/>
      <c r="B11" s="207" t="s">
        <v>242</v>
      </c>
      <c r="C11" s="207"/>
      <c r="D11" s="207"/>
      <c r="E11" s="75">
        <v>5</v>
      </c>
      <c r="F11" s="211">
        <v>1578552.2999999996</v>
      </c>
      <c r="G11" s="212"/>
      <c r="H11" s="213"/>
      <c r="I11" s="206">
        <v>1578552.2999999996</v>
      </c>
      <c r="J11" s="206"/>
      <c r="K11" s="206"/>
      <c r="L11" s="206">
        <v>0</v>
      </c>
      <c r="M11" s="206"/>
      <c r="N11" s="206"/>
      <c r="O11" s="191"/>
    </row>
    <row r="12" spans="1:15" ht="12" customHeight="1">
      <c r="A12" s="191"/>
      <c r="B12" s="208" t="s">
        <v>243</v>
      </c>
      <c r="C12" s="208"/>
      <c r="D12" s="208"/>
      <c r="E12" s="88">
        <v>6</v>
      </c>
      <c r="F12" s="211">
        <v>0</v>
      </c>
      <c r="G12" s="212"/>
      <c r="H12" s="213"/>
      <c r="I12" s="206">
        <v>0</v>
      </c>
      <c r="J12" s="206"/>
      <c r="K12" s="206"/>
      <c r="L12" s="206">
        <v>0</v>
      </c>
      <c r="M12" s="206"/>
      <c r="N12" s="206"/>
      <c r="O12" s="191"/>
    </row>
    <row r="13" spans="1:15" ht="12" customHeight="1">
      <c r="A13" s="191"/>
      <c r="B13" s="208" t="s">
        <v>276</v>
      </c>
      <c r="C13" s="208"/>
      <c r="D13" s="208"/>
      <c r="E13" s="88">
        <v>7</v>
      </c>
      <c r="F13" s="210">
        <v>87832.40000000001</v>
      </c>
      <c r="G13" s="210"/>
      <c r="H13" s="210"/>
      <c r="I13" s="210">
        <v>87832.40000000001</v>
      </c>
      <c r="J13" s="210"/>
      <c r="K13" s="210"/>
      <c r="L13" s="210">
        <v>0</v>
      </c>
      <c r="M13" s="210"/>
      <c r="N13" s="210"/>
      <c r="O13" s="191"/>
    </row>
    <row r="14" spans="1:15" ht="12" customHeight="1">
      <c r="A14" s="191"/>
      <c r="B14" s="207" t="s">
        <v>240</v>
      </c>
      <c r="C14" s="207"/>
      <c r="D14" s="207"/>
      <c r="E14" s="75">
        <v>8</v>
      </c>
      <c r="F14" s="211">
        <v>19460.100000000002</v>
      </c>
      <c r="G14" s="212"/>
      <c r="H14" s="213"/>
      <c r="I14" s="206">
        <v>19460.100000000002</v>
      </c>
      <c r="J14" s="206"/>
      <c r="K14" s="206"/>
      <c r="L14" s="206">
        <v>0</v>
      </c>
      <c r="M14" s="206"/>
      <c r="N14" s="206"/>
      <c r="O14" s="191"/>
    </row>
    <row r="15" spans="1:15" ht="12" customHeight="1">
      <c r="A15" s="191"/>
      <c r="B15" s="207" t="s">
        <v>241</v>
      </c>
      <c r="C15" s="207"/>
      <c r="D15" s="207"/>
      <c r="E15" s="75">
        <v>9</v>
      </c>
      <c r="F15" s="211">
        <v>1184.2999999999997</v>
      </c>
      <c r="G15" s="212"/>
      <c r="H15" s="213"/>
      <c r="I15" s="206">
        <v>1184.2999999999997</v>
      </c>
      <c r="J15" s="206"/>
      <c r="K15" s="206"/>
      <c r="L15" s="206">
        <v>0</v>
      </c>
      <c r="M15" s="206"/>
      <c r="N15" s="206"/>
      <c r="O15" s="191"/>
    </row>
    <row r="16" spans="1:15" ht="12" customHeight="1">
      <c r="A16" s="191"/>
      <c r="B16" s="207" t="s">
        <v>244</v>
      </c>
      <c r="C16" s="207"/>
      <c r="D16" s="207"/>
      <c r="E16" s="75">
        <v>10</v>
      </c>
      <c r="F16" s="211">
        <v>67188</v>
      </c>
      <c r="G16" s="212"/>
      <c r="H16" s="213"/>
      <c r="I16" s="206">
        <v>67188</v>
      </c>
      <c r="J16" s="206"/>
      <c r="K16" s="206"/>
      <c r="L16" s="206">
        <v>0</v>
      </c>
      <c r="M16" s="206"/>
      <c r="N16" s="206"/>
      <c r="O16" s="191"/>
    </row>
    <row r="17" spans="1:15" ht="12" customHeight="1">
      <c r="A17" s="191"/>
      <c r="B17" s="207" t="s">
        <v>242</v>
      </c>
      <c r="C17" s="207"/>
      <c r="D17" s="207"/>
      <c r="E17" s="75">
        <v>11</v>
      </c>
      <c r="F17" s="211">
        <v>0</v>
      </c>
      <c r="G17" s="212"/>
      <c r="H17" s="213"/>
      <c r="I17" s="206">
        <v>0</v>
      </c>
      <c r="J17" s="206"/>
      <c r="K17" s="206"/>
      <c r="L17" s="206">
        <v>0</v>
      </c>
      <c r="M17" s="206"/>
      <c r="N17" s="206"/>
      <c r="O17" s="191"/>
    </row>
    <row r="18" spans="1:15" ht="12" customHeight="1">
      <c r="A18" s="191"/>
      <c r="B18" s="208" t="s">
        <v>277</v>
      </c>
      <c r="C18" s="208"/>
      <c r="D18" s="208"/>
      <c r="E18" s="88">
        <v>12</v>
      </c>
      <c r="F18" s="210">
        <v>16979.2</v>
      </c>
      <c r="G18" s="210"/>
      <c r="H18" s="210"/>
      <c r="I18" s="210">
        <v>16979.2</v>
      </c>
      <c r="J18" s="210"/>
      <c r="K18" s="210"/>
      <c r="L18" s="210">
        <v>0</v>
      </c>
      <c r="M18" s="210"/>
      <c r="N18" s="210"/>
      <c r="O18" s="191"/>
    </row>
    <row r="19" spans="1:15" ht="12" customHeight="1">
      <c r="A19" s="191"/>
      <c r="B19" s="207" t="s">
        <v>245</v>
      </c>
      <c r="C19" s="207"/>
      <c r="D19" s="207"/>
      <c r="E19" s="75">
        <v>13</v>
      </c>
      <c r="F19" s="211">
        <v>16853.1</v>
      </c>
      <c r="G19" s="212"/>
      <c r="H19" s="213"/>
      <c r="I19" s="206">
        <v>16853.1</v>
      </c>
      <c r="J19" s="206"/>
      <c r="K19" s="206"/>
      <c r="L19" s="206">
        <v>0</v>
      </c>
      <c r="M19" s="206"/>
      <c r="N19" s="206"/>
      <c r="O19" s="191"/>
    </row>
    <row r="20" spans="1:15" ht="12" customHeight="1">
      <c r="A20" s="191"/>
      <c r="B20" s="207" t="s">
        <v>246</v>
      </c>
      <c r="C20" s="207"/>
      <c r="D20" s="207"/>
      <c r="E20" s="75">
        <v>14</v>
      </c>
      <c r="F20" s="211">
        <v>126.10000000000001</v>
      </c>
      <c r="G20" s="212"/>
      <c r="H20" s="213"/>
      <c r="I20" s="206">
        <v>126.10000000000001</v>
      </c>
      <c r="J20" s="206"/>
      <c r="K20" s="206"/>
      <c r="L20" s="206">
        <v>0</v>
      </c>
      <c r="M20" s="206"/>
      <c r="N20" s="206"/>
      <c r="O20" s="191"/>
    </row>
    <row r="21" spans="1:15" ht="12" customHeight="1">
      <c r="A21" s="191"/>
      <c r="B21" s="208" t="s">
        <v>282</v>
      </c>
      <c r="C21" s="208"/>
      <c r="D21" s="208"/>
      <c r="E21" s="88">
        <v>15</v>
      </c>
      <c r="F21" s="211">
        <v>574</v>
      </c>
      <c r="G21" s="212"/>
      <c r="H21" s="213"/>
      <c r="I21" s="206">
        <v>574</v>
      </c>
      <c r="J21" s="206"/>
      <c r="K21" s="206"/>
      <c r="L21" s="206">
        <v>0</v>
      </c>
      <c r="M21" s="206"/>
      <c r="N21" s="206"/>
      <c r="O21" s="191"/>
    </row>
    <row r="22" spans="1:15" ht="12" customHeight="1">
      <c r="A22" s="191"/>
      <c r="B22" s="207" t="s">
        <v>247</v>
      </c>
      <c r="C22" s="207"/>
      <c r="D22" s="207"/>
      <c r="E22" s="75">
        <v>16</v>
      </c>
      <c r="F22" s="211">
        <v>0</v>
      </c>
      <c r="G22" s="212"/>
      <c r="H22" s="213"/>
      <c r="I22" s="206">
        <v>0</v>
      </c>
      <c r="J22" s="206"/>
      <c r="K22" s="206"/>
      <c r="L22" s="206">
        <v>0</v>
      </c>
      <c r="M22" s="206"/>
      <c r="N22" s="206"/>
      <c r="O22" s="191"/>
    </row>
    <row r="23" spans="1:15" ht="12" customHeight="1">
      <c r="A23" s="191"/>
      <c r="B23" s="207" t="s">
        <v>248</v>
      </c>
      <c r="C23" s="207"/>
      <c r="D23" s="207"/>
      <c r="E23" s="75">
        <v>17</v>
      </c>
      <c r="F23" s="211">
        <v>470.70000000000005</v>
      </c>
      <c r="G23" s="212"/>
      <c r="H23" s="213"/>
      <c r="I23" s="206">
        <v>470.70000000000005</v>
      </c>
      <c r="J23" s="206"/>
      <c r="K23" s="206"/>
      <c r="L23" s="206">
        <v>0</v>
      </c>
      <c r="M23" s="206"/>
      <c r="N23" s="206"/>
      <c r="O23" s="191"/>
    </row>
    <row r="24" spans="1:15" ht="12" customHeight="1">
      <c r="A24" s="191"/>
      <c r="B24" s="208" t="s">
        <v>249</v>
      </c>
      <c r="C24" s="208"/>
      <c r="D24" s="208"/>
      <c r="E24" s="88">
        <v>18</v>
      </c>
      <c r="F24" s="211">
        <v>6346.8</v>
      </c>
      <c r="G24" s="212"/>
      <c r="H24" s="213"/>
      <c r="I24" s="206">
        <v>6346.8</v>
      </c>
      <c r="J24" s="206"/>
      <c r="K24" s="206"/>
      <c r="L24" s="206">
        <v>0</v>
      </c>
      <c r="M24" s="206"/>
      <c r="N24" s="206"/>
      <c r="O24" s="191"/>
    </row>
    <row r="25" spans="1:15" ht="12" customHeight="1">
      <c r="A25" s="191"/>
      <c r="B25" s="209" t="s">
        <v>250</v>
      </c>
      <c r="C25" s="209"/>
      <c r="D25" s="209"/>
      <c r="E25" s="88">
        <v>19</v>
      </c>
      <c r="F25" s="211">
        <v>6</v>
      </c>
      <c r="G25" s="212"/>
      <c r="H25" s="213"/>
      <c r="I25" s="206">
        <v>6</v>
      </c>
      <c r="J25" s="206"/>
      <c r="K25" s="206"/>
      <c r="L25" s="206">
        <v>0</v>
      </c>
      <c r="M25" s="206"/>
      <c r="N25" s="206"/>
      <c r="O25" s="191"/>
    </row>
    <row r="26" spans="1:15" ht="10.5">
      <c r="A26" s="191"/>
      <c r="O26" s="191"/>
    </row>
    <row r="27" spans="1:15" ht="45.75" customHeight="1">
      <c r="A27" s="191"/>
      <c r="B27" s="37" t="s">
        <v>251</v>
      </c>
      <c r="D27" s="205" t="s">
        <v>290</v>
      </c>
      <c r="E27" s="205"/>
      <c r="F27" s="205"/>
      <c r="H27" s="205" t="s">
        <v>291</v>
      </c>
      <c r="I27" s="205"/>
      <c r="J27" s="205"/>
      <c r="L27" s="204"/>
      <c r="M27" s="204"/>
      <c r="N27" s="204"/>
      <c r="O27" s="191"/>
    </row>
    <row r="28" spans="1:15" ht="10.5">
      <c r="A28" s="191"/>
      <c r="D28" s="203" t="s">
        <v>252</v>
      </c>
      <c r="E28" s="203"/>
      <c r="F28" s="203"/>
      <c r="H28" s="203" t="s">
        <v>253</v>
      </c>
      <c r="I28" s="203"/>
      <c r="J28" s="203"/>
      <c r="L28" s="203" t="s">
        <v>254</v>
      </c>
      <c r="M28" s="203"/>
      <c r="N28" s="203"/>
      <c r="O28" s="191"/>
    </row>
    <row r="29" spans="1:15" ht="10.5">
      <c r="A29" s="191"/>
      <c r="D29" s="89"/>
      <c r="E29" s="89"/>
      <c r="F29" s="89"/>
      <c r="H29" s="89"/>
      <c r="I29" s="89"/>
      <c r="J29" s="89"/>
      <c r="L29" s="89"/>
      <c r="M29" s="89"/>
      <c r="N29" s="89"/>
      <c r="O29" s="191"/>
    </row>
    <row r="30" spans="1:15" ht="10.5">
      <c r="A30" s="191"/>
      <c r="O30" s="191"/>
    </row>
    <row r="31" spans="1:15" ht="22.5" customHeight="1">
      <c r="A31" s="191"/>
      <c r="D31" s="201" t="s">
        <v>292</v>
      </c>
      <c r="E31" s="201"/>
      <c r="F31" s="201"/>
      <c r="H31" s="201" t="s">
        <v>293</v>
      </c>
      <c r="I31" s="201"/>
      <c r="J31" s="201"/>
      <c r="O31" s="191"/>
    </row>
    <row r="32" spans="1:15" ht="20.25" customHeight="1">
      <c r="A32" s="191"/>
      <c r="D32" s="202" t="s">
        <v>255</v>
      </c>
      <c r="E32" s="203"/>
      <c r="F32" s="203"/>
      <c r="H32" s="202" t="s">
        <v>256</v>
      </c>
      <c r="I32" s="203"/>
      <c r="J32" s="203"/>
      <c r="O32" s="191"/>
    </row>
    <row r="33" spans="1:15" ht="10.5" hidden="1">
      <c r="A33" s="191"/>
      <c r="O33" s="191"/>
    </row>
    <row r="34" spans="1:15" s="81" customFormat="1" ht="5.25" hidden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</row>
  </sheetData>
  <sheetProtection password="D901" sheet="1" objects="1" scenarios="1" selectLockedCells="1"/>
  <mergeCells count="102">
    <mergeCell ref="A1:O1"/>
    <mergeCell ref="B22:D22"/>
    <mergeCell ref="B11:D11"/>
    <mergeCell ref="B12:D12"/>
    <mergeCell ref="B13:D13"/>
    <mergeCell ref="B14:D14"/>
    <mergeCell ref="B8:D8"/>
    <mergeCell ref="B9:D9"/>
    <mergeCell ref="B10:D10"/>
    <mergeCell ref="B20:D20"/>
    <mergeCell ref="B21:D21"/>
    <mergeCell ref="F11:H11"/>
    <mergeCell ref="B15:D15"/>
    <mergeCell ref="B16:D16"/>
    <mergeCell ref="B17:D17"/>
    <mergeCell ref="B18:D18"/>
    <mergeCell ref="B19:D19"/>
    <mergeCell ref="F19:H19"/>
    <mergeCell ref="F20:H20"/>
    <mergeCell ref="F12:H12"/>
    <mergeCell ref="F6:H6"/>
    <mergeCell ref="F7:H7"/>
    <mergeCell ref="F8:H8"/>
    <mergeCell ref="F9:H9"/>
    <mergeCell ref="F10:H10"/>
    <mergeCell ref="B7:D7"/>
    <mergeCell ref="B4:D5"/>
    <mergeCell ref="E4:E5"/>
    <mergeCell ref="B6:D6"/>
    <mergeCell ref="I11:K11"/>
    <mergeCell ref="I12:K12"/>
    <mergeCell ref="F18:H18"/>
    <mergeCell ref="I10:K10"/>
    <mergeCell ref="I15:K15"/>
    <mergeCell ref="I16:K16"/>
    <mergeCell ref="I17:K17"/>
    <mergeCell ref="F13:H13"/>
    <mergeCell ref="F14:H14"/>
    <mergeCell ref="F15:H15"/>
    <mergeCell ref="I5:K5"/>
    <mergeCell ref="I6:K6"/>
    <mergeCell ref="I7:K7"/>
    <mergeCell ref="I8:K8"/>
    <mergeCell ref="I9:K9"/>
    <mergeCell ref="F4:H5"/>
    <mergeCell ref="I4:N4"/>
    <mergeCell ref="F24:H24"/>
    <mergeCell ref="F25:H25"/>
    <mergeCell ref="F22:H22"/>
    <mergeCell ref="F23:H23"/>
    <mergeCell ref="F16:H16"/>
    <mergeCell ref="F17:H17"/>
    <mergeCell ref="F21:H21"/>
    <mergeCell ref="L10:N10"/>
    <mergeCell ref="I20:K20"/>
    <mergeCell ref="I22:K22"/>
    <mergeCell ref="I23:K23"/>
    <mergeCell ref="I24:K24"/>
    <mergeCell ref="I18:K18"/>
    <mergeCell ref="I21:K21"/>
    <mergeCell ref="I13:K13"/>
    <mergeCell ref="I14:K14"/>
    <mergeCell ref="I19:K19"/>
    <mergeCell ref="L20:N20"/>
    <mergeCell ref="L21:N21"/>
    <mergeCell ref="L22:N22"/>
    <mergeCell ref="L11:N11"/>
    <mergeCell ref="L12:N12"/>
    <mergeCell ref="L13:N13"/>
    <mergeCell ref="L14:N14"/>
    <mergeCell ref="L15:N15"/>
    <mergeCell ref="L16:N16"/>
    <mergeCell ref="E3:N3"/>
    <mergeCell ref="B2:N2"/>
    <mergeCell ref="L17:N17"/>
    <mergeCell ref="L18:N18"/>
    <mergeCell ref="L19:N19"/>
    <mergeCell ref="L5:N5"/>
    <mergeCell ref="L6:N6"/>
    <mergeCell ref="L7:N7"/>
    <mergeCell ref="L8:N8"/>
    <mergeCell ref="L9:N9"/>
    <mergeCell ref="D28:F28"/>
    <mergeCell ref="H28:J28"/>
    <mergeCell ref="L28:N28"/>
    <mergeCell ref="L23:N23"/>
    <mergeCell ref="L24:N24"/>
    <mergeCell ref="L25:N25"/>
    <mergeCell ref="I25:K25"/>
    <mergeCell ref="B23:D23"/>
    <mergeCell ref="B24:D24"/>
    <mergeCell ref="B25:D25"/>
    <mergeCell ref="D31:F31"/>
    <mergeCell ref="D32:F32"/>
    <mergeCell ref="H32:J32"/>
    <mergeCell ref="A34:O34"/>
    <mergeCell ref="A2:A33"/>
    <mergeCell ref="O2:O33"/>
    <mergeCell ref="H31:J31"/>
    <mergeCell ref="L27:N27"/>
    <mergeCell ref="H27:J27"/>
    <mergeCell ref="D27:F27"/>
  </mergeCells>
  <conditionalFormatting sqref="F21:N23">
    <cfRule type="expression" priority="1" dxfId="42" stopIfTrue="1">
      <formula>F$21&lt;(F$22+F$23)</formula>
    </cfRule>
  </conditionalFormatting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Sport</cp:lastModifiedBy>
  <cp:lastPrinted>2012-11-12T15:26:54Z</cp:lastPrinted>
  <dcterms:created xsi:type="dcterms:W3CDTF">2012-10-18T07:04:17Z</dcterms:created>
  <dcterms:modified xsi:type="dcterms:W3CDTF">2014-02-05T08:39:58Z</dcterms:modified>
  <cp:category/>
  <cp:version/>
  <cp:contentType/>
  <cp:contentStatus/>
</cp:coreProperties>
</file>